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giunta\utenti\Industria\artigianato\BANDO 2021\L.R. 53-2020 - Bando investimenti\decreto assegnazione\"/>
    </mc:Choice>
  </mc:AlternateContent>
  <bookViews>
    <workbookView xWindow="0" yWindow="0" windowWidth="19200" windowHeight="1086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1" i="1" l="1"/>
  <c r="E132" i="1"/>
  <c r="E133" i="1"/>
  <c r="E134" i="1"/>
  <c r="E135" i="1"/>
  <c r="E136" i="1"/>
  <c r="E137" i="1"/>
  <c r="E138" i="1"/>
  <c r="E139" i="1"/>
  <c r="E140" i="1"/>
  <c r="E141" i="1"/>
  <c r="E130" i="1"/>
  <c r="E127" i="1"/>
  <c r="E128" i="1"/>
  <c r="E126" i="1"/>
  <c r="E123" i="1"/>
  <c r="E122" i="1"/>
  <c r="E118" i="1"/>
  <c r="E119" i="1"/>
  <c r="E120" i="1"/>
  <c r="E117" i="1"/>
  <c r="E105" i="1"/>
  <c r="E106" i="1"/>
  <c r="E107" i="1"/>
  <c r="E108" i="1"/>
  <c r="E109" i="1"/>
  <c r="E110" i="1"/>
  <c r="E111" i="1"/>
  <c r="E112" i="1"/>
  <c r="E113" i="1"/>
  <c r="E114" i="1"/>
  <c r="E115" i="1"/>
  <c r="E104" i="1"/>
  <c r="E101" i="1"/>
  <c r="E102" i="1"/>
  <c r="E100" i="1"/>
  <c r="E96" i="1"/>
  <c r="E97" i="1"/>
  <c r="E95" i="1"/>
  <c r="E91" i="1"/>
  <c r="E92" i="1"/>
  <c r="E90" i="1"/>
  <c r="E85" i="1"/>
  <c r="E86" i="1"/>
  <c r="E87" i="1"/>
  <c r="E88" i="1"/>
  <c r="E84" i="1"/>
  <c r="E78" i="1" l="1"/>
  <c r="E79" i="1"/>
  <c r="E80" i="1"/>
  <c r="E81" i="1"/>
  <c r="E82" i="1"/>
  <c r="E77" i="1"/>
  <c r="E72" i="1"/>
  <c r="E73" i="1"/>
  <c r="E74" i="1"/>
  <c r="E71" i="1"/>
  <c r="E60" i="1"/>
  <c r="E61" i="1"/>
  <c r="E62" i="1"/>
  <c r="E63" i="1"/>
  <c r="E64" i="1"/>
  <c r="E65" i="1"/>
  <c r="E66" i="1"/>
  <c r="E67" i="1"/>
  <c r="E68" i="1"/>
  <c r="E69" i="1"/>
  <c r="E59" i="1"/>
  <c r="E47" i="1"/>
  <c r="E48" i="1"/>
  <c r="E49" i="1"/>
  <c r="E50" i="1"/>
  <c r="E51" i="1"/>
  <c r="E52" i="1"/>
  <c r="E53" i="1"/>
  <c r="E54" i="1"/>
  <c r="E55" i="1"/>
  <c r="E56" i="1"/>
  <c r="E46" i="1"/>
  <c r="E43" i="1"/>
  <c r="E44" i="1"/>
  <c r="E42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26" i="1"/>
  <c r="E23" i="1"/>
  <c r="E12" i="1"/>
  <c r="E13" i="1"/>
  <c r="E14" i="1"/>
  <c r="E15" i="1"/>
  <c r="E16" i="1"/>
  <c r="E17" i="1"/>
  <c r="E18" i="1"/>
  <c r="E19" i="1"/>
  <c r="E20" i="1"/>
  <c r="E21" i="1"/>
  <c r="E11" i="1"/>
  <c r="E9" i="1"/>
  <c r="E5" i="1"/>
  <c r="M142" i="1" l="1"/>
</calcChain>
</file>

<file path=xl/sharedStrings.xml><?xml version="1.0" encoding="utf-8"?>
<sst xmlns="http://schemas.openxmlformats.org/spreadsheetml/2006/main" count="867" uniqueCount="537">
  <si>
    <t xml:space="preserve">L.R. 53/2020 – DGR 1170 del 04 ottobre 2021 - Contributi per  Recupero e riqualificazione di fabbricati dismessi o ampliamento di fabbricato di unità produttiva esistente </t>
  </si>
  <si>
    <t>Allegato A</t>
  </si>
  <si>
    <t>Pos.</t>
  </si>
  <si>
    <t>Ragione sociale</t>
  </si>
  <si>
    <t>F.Giu.</t>
  </si>
  <si>
    <t>P.IVA</t>
  </si>
  <si>
    <t>CF</t>
  </si>
  <si>
    <t>Sede Legale</t>
  </si>
  <si>
    <t xml:space="preserve"> CAP</t>
  </si>
  <si>
    <t>prov</t>
  </si>
  <si>
    <t xml:space="preserve">Via </t>
  </si>
  <si>
    <t>Valutazione Totale</t>
  </si>
  <si>
    <t>Totale Spese</t>
  </si>
  <si>
    <t>Contributo concedibile</t>
  </si>
  <si>
    <t xml:space="preserve">Contributo concesso cap. 2140320007 </t>
  </si>
  <si>
    <t>LAB DI PIERANTOZZI FABIO</t>
  </si>
  <si>
    <t>D.I.</t>
  </si>
  <si>
    <t>02441750441</t>
  </si>
  <si>
    <t>PRNFBA95M30H769O</t>
  </si>
  <si>
    <t>San Benedetto del Tronto</t>
  </si>
  <si>
    <t>AP</t>
  </si>
  <si>
    <t>VIA IVREA, 7</t>
  </si>
  <si>
    <t>SAVINI RICAMBI</t>
  </si>
  <si>
    <t>S.r.l.</t>
  </si>
  <si>
    <t>02277170441</t>
  </si>
  <si>
    <t>Offida</t>
  </si>
  <si>
    <t>Via Tesino, 165-M</t>
  </si>
  <si>
    <t>SONG XIAOWEI</t>
  </si>
  <si>
    <t>02702930419</t>
  </si>
  <si>
    <t>SNGXWI78B63Z210H</t>
  </si>
  <si>
    <t>Monte Porzio</t>
  </si>
  <si>
    <t>PU</t>
  </si>
  <si>
    <t>Via dell'Industria, 10</t>
  </si>
  <si>
    <t>PICCHETTA</t>
  </si>
  <si>
    <t>02896410426</t>
  </si>
  <si>
    <t>Jesi</t>
  </si>
  <si>
    <t>AN</t>
  </si>
  <si>
    <t>VIA MURA OCCIDENTALI 5/D</t>
  </si>
  <si>
    <t>GISSY SHOES DI MARIANO PAOLETTI</t>
  </si>
  <si>
    <t>02062860446</t>
  </si>
  <si>
    <t>PLTMRN60S10I315P</t>
  </si>
  <si>
    <t>Porto Sant'Elpidio</t>
  </si>
  <si>
    <t>FM</t>
  </si>
  <si>
    <t>DELL'ARTE, 4</t>
  </si>
  <si>
    <t>MOLINO MARIANI PAOLO</t>
  </si>
  <si>
    <t>02739820427</t>
  </si>
  <si>
    <t xml:space="preserve">Barbara </t>
  </si>
  <si>
    <t>CONTRADA COSTE, 24/A</t>
  </si>
  <si>
    <t>PIZZERIA BAR FLAVOUR DI DEL MORO FABRIZIO</t>
  </si>
  <si>
    <t>02292220429</t>
  </si>
  <si>
    <t>DLMFRZ79B19F347Z</t>
  </si>
  <si>
    <t>VIA CESANENSE NR. 60</t>
  </si>
  <si>
    <t>ATF</t>
  </si>
  <si>
    <t>01212230443</t>
  </si>
  <si>
    <t>Colli del Tronto</t>
  </si>
  <si>
    <t>Via Salaria, 254</t>
  </si>
  <si>
    <t>ADRIATICA MOLLE</t>
  </si>
  <si>
    <t>00695180422</t>
  </si>
  <si>
    <t>Castelfidardo</t>
  </si>
  <si>
    <t>Via Ho Chi Min, 23</t>
  </si>
  <si>
    <t>LAVORGOMMA S.R.L.</t>
  </si>
  <si>
    <t>01342930417</t>
  </si>
  <si>
    <t>Belforte all'Isauro</t>
  </si>
  <si>
    <t xml:space="preserve">LOCALITA' MOLINO 9/10 </t>
  </si>
  <si>
    <t>STA 2000</t>
  </si>
  <si>
    <t>01280680420</t>
  </si>
  <si>
    <t>Castelplanio</t>
  </si>
  <si>
    <t>VIA CANNEGGE, 10/BIS</t>
  </si>
  <si>
    <t>Monte Roberto</t>
  </si>
  <si>
    <t>ELETTROMEDIA SRL</t>
  </si>
  <si>
    <t>00998540439</t>
  </si>
  <si>
    <t>POTENZA PICENA</t>
  </si>
  <si>
    <t>MC</t>
  </si>
  <si>
    <t>CONTRADA MARIGNANO SNC</t>
  </si>
  <si>
    <t>00147670434</t>
  </si>
  <si>
    <t>TOLENTINO</t>
  </si>
  <si>
    <t xml:space="preserve">GIOACCHINO ROSSINI 10 </t>
  </si>
  <si>
    <t>DIGIMARK SRL</t>
  </si>
  <si>
    <t>02597450424</t>
  </si>
  <si>
    <t>E. MONTALE 14/C</t>
  </si>
  <si>
    <t>CIARROCCHI PRIMO SRL</t>
  </si>
  <si>
    <t>01344070444</t>
  </si>
  <si>
    <t>GROTTAMMARE</t>
  </si>
  <si>
    <t>CALIFORNIA 9</t>
  </si>
  <si>
    <t>01629400431</t>
  </si>
  <si>
    <t>MONTELUPONE</t>
  </si>
  <si>
    <t>SAN GIOVANNI XXIII 28</t>
  </si>
  <si>
    <t>DORICA EXPRESS GROUP S.R.L.</t>
  </si>
  <si>
    <t>02565480429</t>
  </si>
  <si>
    <t xml:space="preserve">Camerano </t>
  </si>
  <si>
    <t>DELL'ARTIGIANATO 6/8</t>
  </si>
  <si>
    <t>DEL  MASTRO SRL</t>
  </si>
  <si>
    <t>01598020434</t>
  </si>
  <si>
    <t>CINGOLI</t>
  </si>
  <si>
    <t>SANT'ANASTASIO 4</t>
  </si>
  <si>
    <t>O.MEC.</t>
  </si>
  <si>
    <t>01175100427</t>
  </si>
  <si>
    <t>Ancona</t>
  </si>
  <si>
    <t>Via E.Mattei 30/a</t>
  </si>
  <si>
    <t>INNOLIVING</t>
  </si>
  <si>
    <t>S.p.a.</t>
  </si>
  <si>
    <t>02427680422</t>
  </si>
  <si>
    <t>VIA ARISTIDE MERLONI, 2/B</t>
  </si>
  <si>
    <t>CSI</t>
  </si>
  <si>
    <t>02783310424</t>
  </si>
  <si>
    <t>SCAPPIA, 38</t>
  </si>
  <si>
    <t>FINITURE METALLI ZORDAN</t>
  </si>
  <si>
    <t>01461330415</t>
  </si>
  <si>
    <t>Pesaro</t>
  </si>
  <si>
    <t>TEVERE 7/B FRAZIONE:CATTABRIGHE</t>
  </si>
  <si>
    <t>Advanced Mechanical Solutions</t>
  </si>
  <si>
    <t>02421560422</t>
  </si>
  <si>
    <t>Via Sacco e Vanzetti, 7</t>
  </si>
  <si>
    <t>ITACA SRL</t>
  </si>
  <si>
    <t>01187300437</t>
  </si>
  <si>
    <t>Montegranaro</t>
  </si>
  <si>
    <t xml:space="preserve">SANDRO PERTINI 12 </t>
  </si>
  <si>
    <t>CENTER GOMMA - S.R.L.</t>
  </si>
  <si>
    <t>00896920428</t>
  </si>
  <si>
    <t>JESI</t>
  </si>
  <si>
    <t xml:space="preserve">VIA ROMA, 261/BIS </t>
  </si>
  <si>
    <t>SOCIETA' AGRICOLA TENUTA COLPAOLA</t>
  </si>
  <si>
    <t>01926590439</t>
  </si>
  <si>
    <t>Matelica</t>
  </si>
  <si>
    <t>LOCALITA' COLPAOLA, 37</t>
  </si>
  <si>
    <t>02460100445</t>
  </si>
  <si>
    <t>Ascoli Piceno</t>
  </si>
  <si>
    <t>Via delle Rose, 5</t>
  </si>
  <si>
    <t>AMBROSIAE SRL</t>
  </si>
  <si>
    <t>02169850449</t>
  </si>
  <si>
    <t>ASCOLI PICENO</t>
  </si>
  <si>
    <t>FOLIGNO 2</t>
  </si>
  <si>
    <t>00368960415</t>
  </si>
  <si>
    <t>Fermignano</t>
  </si>
  <si>
    <t>VIA MEUCCI, 6</t>
  </si>
  <si>
    <t>ARTIGIANI ASSOCIATI SRL</t>
  </si>
  <si>
    <t>01724010432</t>
  </si>
  <si>
    <t>belforte del chienti</t>
  </si>
  <si>
    <t>EMILIO BETTI 24</t>
  </si>
  <si>
    <t>02597320411</t>
  </si>
  <si>
    <t>Fano</t>
  </si>
  <si>
    <t>VIA LUIGI EINAUDI, 20/C</t>
  </si>
  <si>
    <t>SOTEK</t>
  </si>
  <si>
    <t>01511430421</t>
  </si>
  <si>
    <t>Fabriano</t>
  </si>
  <si>
    <t>ZONA IND.LE CAMPO DELL'OLMO - VIA G. CERESANI, 3</t>
  </si>
  <si>
    <t>SALUMIFICIO ANGELONI</t>
  </si>
  <si>
    <t>02221150416</t>
  </si>
  <si>
    <t>FRAZ.NE CASTELVECCHIO , VIA MONTEGRAPPA, 23</t>
  </si>
  <si>
    <t>Soc.Coop.</t>
  </si>
  <si>
    <t>02324010442</t>
  </si>
  <si>
    <t>SAN BENEDETTO DEL TRONTO</t>
  </si>
  <si>
    <t>CALATAFIMI 44</t>
  </si>
  <si>
    <t>GIULIODORI</t>
  </si>
  <si>
    <t>01372020428</t>
  </si>
  <si>
    <t>Osimo</t>
  </si>
  <si>
    <t>VIA FOSSO LAMA, 1</t>
  </si>
  <si>
    <t>GUSTO RE</t>
  </si>
  <si>
    <t>02415740444</t>
  </si>
  <si>
    <t>Appignano del Tronto</t>
  </si>
  <si>
    <t>VIA DANTE ALIGHIERI, SCN</t>
  </si>
  <si>
    <t xml:space="preserve">FB BALZANELLI </t>
  </si>
  <si>
    <t>10803330157</t>
  </si>
  <si>
    <t>Milano</t>
  </si>
  <si>
    <t>MI</t>
  </si>
  <si>
    <t>VIA CARACCIOLO, 67</t>
  </si>
  <si>
    <t>Terre Roveresche</t>
  </si>
  <si>
    <t>COSMESIT</t>
  </si>
  <si>
    <t>02065440444</t>
  </si>
  <si>
    <t>Ripatransone</t>
  </si>
  <si>
    <t>SAN RUSTICO SNC</t>
  </si>
  <si>
    <t>TORNERIA MECCANICA DI PACIAROTTI E LATINI</t>
  </si>
  <si>
    <t>00301970430</t>
  </si>
  <si>
    <t>Poggio San Vicino</t>
  </si>
  <si>
    <t>STRADA PROVINCIALE, SCN</t>
  </si>
  <si>
    <t>01687430437</t>
  </si>
  <si>
    <t>ESANATOGLIA</t>
  </si>
  <si>
    <t xml:space="preserve">ROMA 25D </t>
  </si>
  <si>
    <t xml:space="preserve">PICCHIO &amp; MARCOLINI </t>
  </si>
  <si>
    <t>02274030424</t>
  </si>
  <si>
    <t xml:space="preserve">Loreto </t>
  </si>
  <si>
    <t>FRATELLI BRANCONDI, 56</t>
  </si>
  <si>
    <t>PLASGOMMA</t>
  </si>
  <si>
    <t>00636560435</t>
  </si>
  <si>
    <t>Esanatoglia</t>
  </si>
  <si>
    <t>LOCALITÀ CAMPOCUIANO S.C</t>
  </si>
  <si>
    <t>SOCIETA' AUTORIPARATORI PICENI</t>
  </si>
  <si>
    <t>02441470446</t>
  </si>
  <si>
    <t>Via Val Tiberina, 105</t>
  </si>
  <si>
    <t>BOX4U</t>
  </si>
  <si>
    <t>02237770447</t>
  </si>
  <si>
    <t>Via Valle Piana, 40</t>
  </si>
  <si>
    <t>KOMPLET S.P.A.</t>
  </si>
  <si>
    <t>02035890421</t>
  </si>
  <si>
    <t>TRECASTELLI</t>
  </si>
  <si>
    <t xml:space="preserve">ANTONELLI 49 </t>
  </si>
  <si>
    <t>MOLLIFICIO PIRANI</t>
  </si>
  <si>
    <t>02676670421</t>
  </si>
  <si>
    <t>Polverigi</t>
  </si>
  <si>
    <t>VIA MARCILLIANA, 74</t>
  </si>
  <si>
    <t>C.P.M. GESTIONI TERMICHE S.R.L.</t>
  </si>
  <si>
    <t>01014090433</t>
  </si>
  <si>
    <t>RECANATI</t>
  </si>
  <si>
    <t>A.CINGOLANI 3</t>
  </si>
  <si>
    <t>TECHFEM</t>
  </si>
  <si>
    <t>01046640411</t>
  </si>
  <si>
    <t>VIA TONIOLO, 1/D</t>
  </si>
  <si>
    <t>PEPA TRSPORTI</t>
  </si>
  <si>
    <t>00091190439</t>
  </si>
  <si>
    <t>Recanati</t>
  </si>
  <si>
    <t>VIALE PASSIONISTI</t>
  </si>
  <si>
    <t>TARDINI S.R.L.</t>
  </si>
  <si>
    <t>00260760434</t>
  </si>
  <si>
    <t>Corridonia</t>
  </si>
  <si>
    <t>Via dell'Industria, 275</t>
  </si>
  <si>
    <t>SAVELLI ASCENSORI</t>
  </si>
  <si>
    <t>01865710444</t>
  </si>
  <si>
    <t>Fermo</t>
  </si>
  <si>
    <t>Contrada Storno, 13/B-C</t>
  </si>
  <si>
    <t>CHIAVI E SERRATURE SRL</t>
  </si>
  <si>
    <t>02500810425</t>
  </si>
  <si>
    <t>FALCONARA MARITTIMA</t>
  </si>
  <si>
    <t>DELLO STADIO 32</t>
  </si>
  <si>
    <t>EURO ORVEL S.R.L.</t>
  </si>
  <si>
    <t>00999280423</t>
  </si>
  <si>
    <t>DELLA SBROZZOLA 3</t>
  </si>
  <si>
    <t>FRANCHINISIMONE</t>
  </si>
  <si>
    <t>02733610428</t>
  </si>
  <si>
    <t>FRNSMN95C17D451J</t>
  </si>
  <si>
    <t>VIA FONTANELLE, 52</t>
  </si>
  <si>
    <t>SPES ITALIA ENGINEERING</t>
  </si>
  <si>
    <t>02160250441</t>
  </si>
  <si>
    <t>MAZZINI, 17</t>
  </si>
  <si>
    <t>CKFOOD</t>
  </si>
  <si>
    <t>01908940438</t>
  </si>
  <si>
    <t>Montecosaro</t>
  </si>
  <si>
    <t>D'ANTONA N. 4</t>
  </si>
  <si>
    <t>EUMECA</t>
  </si>
  <si>
    <t>02302820416</t>
  </si>
  <si>
    <t>Via Nini, 88</t>
  </si>
  <si>
    <t>MANDOLINI SRL</t>
  </si>
  <si>
    <t>02091750428</t>
  </si>
  <si>
    <t>SENIGALLIA</t>
  </si>
  <si>
    <t>STRADA PROV.LE CORINALDESE 109/2-3</t>
  </si>
  <si>
    <t>REVISIONI AUTOTEST</t>
  </si>
  <si>
    <t>02351610445</t>
  </si>
  <si>
    <t>VIA ELPIDIENSE, 28</t>
  </si>
  <si>
    <t>TIRANTI AUTOTRASPORTI</t>
  </si>
  <si>
    <t>02539580429</t>
  </si>
  <si>
    <t>Senigallia</t>
  </si>
  <si>
    <t>Via Giambattista Fiorini, 9</t>
  </si>
  <si>
    <t>EUROMETAL GLASS</t>
  </si>
  <si>
    <t>01475310411</t>
  </si>
  <si>
    <t>Sassocorvaro</t>
  </si>
  <si>
    <t>VIA SALVO D'ACQUISTO, 3</t>
  </si>
  <si>
    <t>MACAGI</t>
  </si>
  <si>
    <t>01065270421</t>
  </si>
  <si>
    <t>Cingoli</t>
  </si>
  <si>
    <t>LOCALITA' CERRETE COLLICELLI, SCN</t>
  </si>
  <si>
    <t>G. LUCHETTA RITTAMI</t>
  </si>
  <si>
    <t>02766100420</t>
  </si>
  <si>
    <t>VIA DI FILOTTRANO, 45</t>
  </si>
  <si>
    <t>TECNORIVEST</t>
  </si>
  <si>
    <t>01324700424</t>
  </si>
  <si>
    <t xml:space="preserve">Ostra </t>
  </si>
  <si>
    <t>VIA DEL LAVORO, 7</t>
  </si>
  <si>
    <t>MELONI TECNO HANDLING</t>
  </si>
  <si>
    <t>02187050428</t>
  </si>
  <si>
    <t>Tolentino</t>
  </si>
  <si>
    <t>CONTRADA RANCIA, 26</t>
  </si>
  <si>
    <t xml:space="preserve">LONGHI TARTUFI </t>
  </si>
  <si>
    <t>02746830419</t>
  </si>
  <si>
    <t>Urbania</t>
  </si>
  <si>
    <t>VIA DELLA PALAZZINA, 1</t>
  </si>
  <si>
    <t>OFFICINA MECCANICA GIEFFE SNC DI TOGNI GERRI E FILIPPO</t>
  </si>
  <si>
    <t>S.n.c.</t>
  </si>
  <si>
    <t>01019980430</t>
  </si>
  <si>
    <t>Treia</t>
  </si>
  <si>
    <t>VIA MILANO, 2 FRAZIONE: CHIESANUOVA</t>
  </si>
  <si>
    <t>TOWNET</t>
  </si>
  <si>
    <t>02135480412</t>
  </si>
  <si>
    <t>Cagli</t>
  </si>
  <si>
    <t>VIA DEI FINALE, 20</t>
  </si>
  <si>
    <t>LASERONE S.R.L.</t>
  </si>
  <si>
    <t>02566790412</t>
  </si>
  <si>
    <t>Montefelcino</t>
  </si>
  <si>
    <t xml:space="preserve">DUE GIUGNO SN </t>
  </si>
  <si>
    <t xml:space="preserve">PRO IN </t>
  </si>
  <si>
    <t>02017320447</t>
  </si>
  <si>
    <t>CONTRADA TESINO, 51</t>
  </si>
  <si>
    <t>MOLINO MARZETTI SNC DI MARZETTI COSTANTINO E MAURIZIO</t>
  </si>
  <si>
    <t>01998180432</t>
  </si>
  <si>
    <t>Potenza Picena</t>
  </si>
  <si>
    <t>VIALE TRIESTE, 80</t>
  </si>
  <si>
    <t>PANIFICIO TACCALITE DEI F.LLI TACCALITE &amp; C.</t>
  </si>
  <si>
    <t>S.a.s.</t>
  </si>
  <si>
    <t>00748230422</t>
  </si>
  <si>
    <t>VIA MATTEO RICCI, 28</t>
  </si>
  <si>
    <t>QUARCHIONI FERNANDO</t>
  </si>
  <si>
    <t>01660170430</t>
  </si>
  <si>
    <t>Loro Piceno</t>
  </si>
  <si>
    <t>CONTRADA CREMONE GABBETTE, 19A</t>
  </si>
  <si>
    <t>ECOMEN SRL</t>
  </si>
  <si>
    <t>01801350438</t>
  </si>
  <si>
    <t>MACERATA</t>
  </si>
  <si>
    <t>MORETTI 82</t>
  </si>
  <si>
    <t xml:space="preserve">IIE IMPIANTI </t>
  </si>
  <si>
    <t>00898830435</t>
  </si>
  <si>
    <t>Urbisaglia</t>
  </si>
  <si>
    <t>VIA SALVATORE ALLENDE, 45</t>
  </si>
  <si>
    <t>G.P. IMBALLAGGI DI PATRIGNANI MARCO &amp; C. S.N.C.</t>
  </si>
  <si>
    <t>02430280418</t>
  </si>
  <si>
    <t>Sant'Ippolito</t>
  </si>
  <si>
    <t>VIA RIVA TARUGO, 3</t>
  </si>
  <si>
    <t>MARANGONI CIOCCOLATO</t>
  </si>
  <si>
    <t>01293020432</t>
  </si>
  <si>
    <t>Macerata</t>
  </si>
  <si>
    <t>VIA TRENTO, 88</t>
  </si>
  <si>
    <t>KREALEGNO</t>
  </si>
  <si>
    <t>01739600672</t>
  </si>
  <si>
    <t>VIA A. MORO, 35</t>
  </si>
  <si>
    <t>INOXREAL</t>
  </si>
  <si>
    <t>02482690415</t>
  </si>
  <si>
    <t>VIA ROMA, 13</t>
  </si>
  <si>
    <t>SACCHETTI MARIO &amp; C.</t>
  </si>
  <si>
    <t>00996200440</t>
  </si>
  <si>
    <t>Amandola</t>
  </si>
  <si>
    <t>ZONA INDUSTRIALE PIAN DEL CONTRO  - VIA ENRICO FERMI 25/27</t>
  </si>
  <si>
    <t>PREKOSTRUIRE</t>
  </si>
  <si>
    <t>02304300441</t>
  </si>
  <si>
    <t>ALDO MORO, 35</t>
  </si>
  <si>
    <t>EFD SRL</t>
  </si>
  <si>
    <t>01023070418</t>
  </si>
  <si>
    <t>SAN LORENZO IN CAMPO</t>
  </si>
  <si>
    <t>G. DI VITTORIO 37</t>
  </si>
  <si>
    <t>SOLTEC</t>
  </si>
  <si>
    <t>01621900446</t>
  </si>
  <si>
    <t>VIA VALLE PIANA, 40</t>
  </si>
  <si>
    <t>CRIVEDIL SRL</t>
  </si>
  <si>
    <t>02428330449</t>
  </si>
  <si>
    <t>MONSAMPOLO DEL TRONTO</t>
  </si>
  <si>
    <t>A. MANZONI 20</t>
  </si>
  <si>
    <t>METALUX TRATTAMENTI E FINITURE</t>
  </si>
  <si>
    <t>02526620428</t>
  </si>
  <si>
    <t>VIA JESINA, 25/B</t>
  </si>
  <si>
    <t>TOPCUSTOM</t>
  </si>
  <si>
    <t>01920770433</t>
  </si>
  <si>
    <t>VIA REMO STORTONI N. 42</t>
  </si>
  <si>
    <t xml:space="preserve">M.S. ATTREZZATURE </t>
  </si>
  <si>
    <t>02418630428</t>
  </si>
  <si>
    <t>VIA ALBERTINI, 36/C</t>
  </si>
  <si>
    <t>GRUPPO MECCANICHE LUCIANI S.R.L.</t>
  </si>
  <si>
    <t>01156260430</t>
  </si>
  <si>
    <t>CORRIDONIA</t>
  </si>
  <si>
    <t xml:space="preserve">DEL LAVORO, 155 </t>
  </si>
  <si>
    <t>MODELLERIA GR</t>
  </si>
  <si>
    <t>01205800426</t>
  </si>
  <si>
    <t>Ostra Vetere</t>
  </si>
  <si>
    <t>VIA F.LLI LOMBARDI, 4/B</t>
  </si>
  <si>
    <t>Planina Costruzioni</t>
  </si>
  <si>
    <t>01533790422</t>
  </si>
  <si>
    <t>San Pietro 4/A Frazione Pianello Vallesina</t>
  </si>
  <si>
    <t>SALARIA TYRES DI GUERRIERI BRUNO E CORRADO</t>
  </si>
  <si>
    <t>01194340442</t>
  </si>
  <si>
    <t>Acquasanta Terme</t>
  </si>
  <si>
    <t>VECCHIA SALARIA SNC - FRAZ PAGGESE</t>
  </si>
  <si>
    <t>DA.MI SRL</t>
  </si>
  <si>
    <t>00412840449</t>
  </si>
  <si>
    <t>SANT'ELPIDIO A MARE</t>
  </si>
  <si>
    <t>MONTURANESE 1462</t>
  </si>
  <si>
    <t>SCATOLIFICIO ANGELI</t>
  </si>
  <si>
    <t>01365760410</t>
  </si>
  <si>
    <t>Vallefoglia</t>
  </si>
  <si>
    <t>Via del Piano, 35</t>
  </si>
  <si>
    <t>ETS-ENGINEERING TRASPORTO E SOLLEVAMENTO SPA</t>
  </si>
  <si>
    <t>01304960410</t>
  </si>
  <si>
    <t>PERGOLA</t>
  </si>
  <si>
    <t>ZIN GANGA 153</t>
  </si>
  <si>
    <t>AUTOCARROZZERIA GIGANTI GIANLUCA</t>
  </si>
  <si>
    <t>01840760431</t>
  </si>
  <si>
    <t>GGNGLC83P17L366F</t>
  </si>
  <si>
    <t>TREIA</t>
  </si>
  <si>
    <t>STERPARE SCN</t>
  </si>
  <si>
    <t>NUOVA STAFFOLANI SNC DI STAFFOLANI MASSIMO &amp; C.</t>
  </si>
  <si>
    <t>01609700438</t>
  </si>
  <si>
    <t>VIA CRISTOFORO COLOMBO, 40</t>
  </si>
  <si>
    <t>G.N.V.</t>
  </si>
  <si>
    <t>01338800442</t>
  </si>
  <si>
    <t>FRAZ.NE MEZZINA, VIA POLA, SCN</t>
  </si>
  <si>
    <t>TURLA COSTRUZIONI</t>
  </si>
  <si>
    <t>00390810448</t>
  </si>
  <si>
    <t>VIA DEL COMMERCIO, 209</t>
  </si>
  <si>
    <t>LU.CE. S.R.L.</t>
  </si>
  <si>
    <t>02564320428</t>
  </si>
  <si>
    <t>jesi</t>
  </si>
  <si>
    <t>N. SAURO 11/A</t>
  </si>
  <si>
    <t>DO QUALITY</t>
  </si>
  <si>
    <t>02331930442</t>
  </si>
  <si>
    <t>VIA PONTIDA 7</t>
  </si>
  <si>
    <t>ALTRALEONIA</t>
  </si>
  <si>
    <t>02502050418</t>
  </si>
  <si>
    <t>Viale Kennedy, 24</t>
  </si>
  <si>
    <t>CARTFER URBANIA</t>
  </si>
  <si>
    <t>02718680412</t>
  </si>
  <si>
    <t>Via Santa Maria del Piano, 68</t>
  </si>
  <si>
    <t xml:space="preserve">OMORANZE FUNEBRI CASCI CECCACCI </t>
  </si>
  <si>
    <t>02854130420</t>
  </si>
  <si>
    <t>VIA SAN FRANCESCO, 37</t>
  </si>
  <si>
    <t>F.A.S. S.R.L.</t>
  </si>
  <si>
    <t>01110850433</t>
  </si>
  <si>
    <t>VIA BOTTICELLI, 8</t>
  </si>
  <si>
    <t>CHIARAMARINI AMLETO &amp; C SNC</t>
  </si>
  <si>
    <t>01070330442</t>
  </si>
  <si>
    <t>COMUNANZA</t>
  </si>
  <si>
    <t>ZONA IND.LE D. 6 SANTA MARIA A TERME</t>
  </si>
  <si>
    <t>ICS TECHNOLOGIES</t>
  </si>
  <si>
    <t>02240540449</t>
  </si>
  <si>
    <t>VIA DEL TIZIANO,13</t>
  </si>
  <si>
    <t>COBA S.R.L.</t>
  </si>
  <si>
    <t>00843340449</t>
  </si>
  <si>
    <t xml:space="preserve">VECCHIA PORTO 3136 </t>
  </si>
  <si>
    <t>DIASEN SRL</t>
  </si>
  <si>
    <t>01553210426</t>
  </si>
  <si>
    <t>SASSOFERRATO</t>
  </si>
  <si>
    <t>ZONA IND.LE BERBENTINA 5</t>
  </si>
  <si>
    <t>AXIS SRL DI FORTI CARLO</t>
  </si>
  <si>
    <t>02220570440</t>
  </si>
  <si>
    <t>Montappone</t>
  </si>
  <si>
    <t>MOSSA 24</t>
  </si>
  <si>
    <t>ESSE.BI SRL</t>
  </si>
  <si>
    <t>01918830439</t>
  </si>
  <si>
    <t>PENNA SAN GIOVANNI</t>
  </si>
  <si>
    <t>CONTRADA CROCEFISSO 146</t>
  </si>
  <si>
    <t>DPS SOLVING SRL</t>
  </si>
  <si>
    <t>02669610426</t>
  </si>
  <si>
    <t>GALLODORO 57</t>
  </si>
  <si>
    <t xml:space="preserve">G.Q. </t>
  </si>
  <si>
    <t>01949680431</t>
  </si>
  <si>
    <t>VIA ENRICO MATTEI, 7/9/11</t>
  </si>
  <si>
    <t>OPUS SOCIETA’ COOPERATIVA</t>
  </si>
  <si>
    <t>01767120437</t>
  </si>
  <si>
    <t>Via delle Fornaci 8</t>
  </si>
  <si>
    <t>M.E.C.</t>
  </si>
  <si>
    <t>01459680433</t>
  </si>
  <si>
    <t>VIA CICERONE, 1/A</t>
  </si>
  <si>
    <t xml:space="preserve">STUDIO IMMAGINE </t>
  </si>
  <si>
    <t>02151370448</t>
  </si>
  <si>
    <t>SAN CRISPINO, 12</t>
  </si>
  <si>
    <t>F.LLI AMABILI</t>
  </si>
  <si>
    <t>00523770444</t>
  </si>
  <si>
    <t>CONTRADA CIAFONE, 7/E</t>
  </si>
  <si>
    <t>IL MASSELLO</t>
  </si>
  <si>
    <t>02123520419</t>
  </si>
  <si>
    <t>VIA DEL LAVOR, 15</t>
  </si>
  <si>
    <t>SALTEC</t>
  </si>
  <si>
    <t>02107800449</t>
  </si>
  <si>
    <t>VIA SPAGNOLINI, 21</t>
  </si>
  <si>
    <t>PANIFICIO ORZELLI</t>
  </si>
  <si>
    <t>02421450418</t>
  </si>
  <si>
    <t>VIA PONTE VECCHIO, 70/A</t>
  </si>
  <si>
    <t>AUTOSERVIZI ZECHINI DI MARONI FRANCESCO &amp; C SNC</t>
  </si>
  <si>
    <t>01116750447</t>
  </si>
  <si>
    <t>ARTE &amp; DESIGN ARREDA DI VESPERINI TONINO</t>
  </si>
  <si>
    <t>02104370446</t>
  </si>
  <si>
    <t>VSPTNN72R09G005V</t>
  </si>
  <si>
    <t>OFFIDA</t>
  </si>
  <si>
    <t>CONTRADA TESINO SCN</t>
  </si>
  <si>
    <t>PIZZERIA SPEEDY GONZALES DI EVELYN BURZACCA</t>
  </si>
  <si>
    <t>02021220435</t>
  </si>
  <si>
    <t>BRZVYN84C65I156R</t>
  </si>
  <si>
    <t>CORSO VITTORIO EMANUELE, 62</t>
  </si>
  <si>
    <t>ABRACADABRA di Fabiani Gloria &amp; Castellucci Paola</t>
  </si>
  <si>
    <t>01964930430</t>
  </si>
  <si>
    <t>Civitanova Marche</t>
  </si>
  <si>
    <t>Via Enrico Mattei, 37</t>
  </si>
  <si>
    <t>BRATEK SRL</t>
  </si>
  <si>
    <t>02731570418</t>
  </si>
  <si>
    <t>MONTELABBATE</t>
  </si>
  <si>
    <t>PANTANELLI 122</t>
  </si>
  <si>
    <t>INTERNATIONAL FOOD</t>
  </si>
  <si>
    <t>02392770448</t>
  </si>
  <si>
    <t>FRAZIONE TRIVIGLIANO, 2</t>
  </si>
  <si>
    <t>MAGI MARCO</t>
  </si>
  <si>
    <t>01425000427</t>
  </si>
  <si>
    <t>MGAMRC65M17C100C</t>
  </si>
  <si>
    <t>CASTELFIDARDO</t>
  </si>
  <si>
    <t>EINAUDI 2/A</t>
  </si>
  <si>
    <t>DYNAMIC METAL SAS</t>
  </si>
  <si>
    <t>02390710412</t>
  </si>
  <si>
    <t>VALLEFOGLIA</t>
  </si>
  <si>
    <t>LIGURIA 17</t>
  </si>
  <si>
    <t>C.M.C. DEI F.LLI PIERSANTI VINCENZO &amp; STEFANO SAS</t>
  </si>
  <si>
    <t>02284130412</t>
  </si>
  <si>
    <t>MONTE ACUTO 7 FRAZ. ZONA IND.LE SAN SEVERO II</t>
  </si>
  <si>
    <t>SALUMIFICIO ARTIGIANO VALNERINA SNC DI CAROLINI MARCO, FEDERICA ED ALESSANDRO</t>
  </si>
  <si>
    <t>02017700432</t>
  </si>
  <si>
    <t>Visso</t>
  </si>
  <si>
    <t>Fraz. Pontechiusita, 16</t>
  </si>
  <si>
    <t>SCATOLIFICIO VEC</t>
  </si>
  <si>
    <t>00360090419</t>
  </si>
  <si>
    <t>Fossombrone</t>
  </si>
  <si>
    <t>Via del Molino Nuovo, 7</t>
  </si>
  <si>
    <t>CO.I.ME SRL</t>
  </si>
  <si>
    <t>01229790413</t>
  </si>
  <si>
    <t>SAN SEVERO 12/A</t>
  </si>
  <si>
    <t>IL POGGIO</t>
  </si>
  <si>
    <t>02297490415</t>
  </si>
  <si>
    <t>VIA MICALORO, 1</t>
  </si>
  <si>
    <t>DISTILLERIA VARNELLI SPA</t>
  </si>
  <si>
    <t>00093050433</t>
  </si>
  <si>
    <t>PIAZZA VITTORIO VENETO 13</t>
  </si>
  <si>
    <t>ACANTO COMUNICAZIONE S.R.L.</t>
  </si>
  <si>
    <t>02204600411</t>
  </si>
  <si>
    <t>PESARO</t>
  </si>
  <si>
    <t xml:space="preserve">STRADA DELLA CAMPANARA 15 </t>
  </si>
  <si>
    <t>VIOLINI</t>
  </si>
  <si>
    <t>01421970425</t>
  </si>
  <si>
    <t>Agugliano</t>
  </si>
  <si>
    <t>SANTA LUCIA NR.31</t>
  </si>
  <si>
    <t>COMPAGNIA DEI FOLLI SRL</t>
  </si>
  <si>
    <t>01526480445</t>
  </si>
  <si>
    <t>ZIN SERVIZI COLLETTIVI MARINO DEL TRONTO</t>
  </si>
  <si>
    <t>GENTE DI MARE</t>
  </si>
  <si>
    <t>01174470425</t>
  </si>
  <si>
    <t>Falconara Marittima</t>
  </si>
  <si>
    <t>VIA MARCONI, 125</t>
  </si>
  <si>
    <t>SUPERAUTO OTTAVIANI</t>
  </si>
  <si>
    <t>02104540410</t>
  </si>
  <si>
    <t>Urbino</t>
  </si>
  <si>
    <t>VIA DELLA STAZIONE, 74 LOCALITà SAN DONATO</t>
  </si>
  <si>
    <t>MOBIL PORTE S.R.L.</t>
  </si>
  <si>
    <t>MY TEAM LAB SRL</t>
  </si>
  <si>
    <t>CI. CA. L. A. SOCIETA' COOPERATIVA</t>
  </si>
  <si>
    <t>COSMO 3 LAVORAZIONE METALLI S.R.L.</t>
  </si>
  <si>
    <t>SM1 SRL UNIPERSONALE</t>
  </si>
  <si>
    <t>ALEAS COSMETICS SRL</t>
  </si>
  <si>
    <t>CALZATURIFICIO MONTEBOVE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</si>
</sst>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49" fontId="0" fillId="0" borderId="2" xfId="0" applyNumberFormat="1" applyFill="1" applyBorder="1" applyAlignment="1">
      <alignment wrapText="1"/>
    </xf>
    <xf numFmtId="0" fontId="0" fillId="0" borderId="2" xfId="0" applyFill="1" applyBorder="1"/>
    <xf numFmtId="49" fontId="0" fillId="0" borderId="2" xfId="0" applyNumberFormat="1" applyFill="1" applyBorder="1"/>
    <xf numFmtId="0" fontId="0" fillId="0" borderId="2" xfId="0" applyFill="1" applyBorder="1" applyAlignment="1">
      <alignment horizontal="center"/>
    </xf>
    <xf numFmtId="164" fontId="0" fillId="0" borderId="2" xfId="0" applyNumberFormat="1" applyFill="1" applyBorder="1"/>
    <xf numFmtId="164" fontId="0" fillId="0" borderId="2" xfId="0" applyNumberFormat="1" applyFill="1" applyBorder="1" applyProtection="1">
      <protection locked="0"/>
    </xf>
    <xf numFmtId="0" fontId="0" fillId="0" borderId="2" xfId="0" applyBorder="1"/>
    <xf numFmtId="49" fontId="0" fillId="0" borderId="2" xfId="0" applyNumberFormat="1" applyBorder="1"/>
    <xf numFmtId="49" fontId="0" fillId="0" borderId="2" xfId="0" applyNumberFormat="1" applyBorder="1" applyAlignment="1">
      <alignment wrapText="1"/>
    </xf>
    <xf numFmtId="49" fontId="0" fillId="0" borderId="2" xfId="0" quotePrefix="1" applyNumberFormat="1" applyBorder="1"/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49" fontId="0" fillId="0" borderId="0" xfId="0" applyNumberFormat="1"/>
    <xf numFmtId="164" fontId="0" fillId="0" borderId="0" xfId="0" applyNumberFormat="1"/>
    <xf numFmtId="0" fontId="0" fillId="0" borderId="2" xfId="0" quotePrefix="1" applyBorder="1"/>
    <xf numFmtId="0" fontId="0" fillId="0" borderId="0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2"/>
  <sheetViews>
    <sheetView tabSelected="1" topLeftCell="A9" workbookViewId="0">
      <selection activeCell="B19" sqref="B19"/>
    </sheetView>
  </sheetViews>
  <sheetFormatPr defaultRowHeight="15" x14ac:dyDescent="0.25"/>
  <cols>
    <col min="1" max="1" width="5.28515625" style="16" bestFit="1" customWidth="1"/>
    <col min="2" max="2" width="51.85546875" style="17" customWidth="1"/>
    <col min="3" max="3" width="8" customWidth="1"/>
    <col min="4" max="4" width="13.42578125" style="18" customWidth="1"/>
    <col min="5" max="9" width="9.140625" customWidth="1"/>
    <col min="10" max="10" width="11.42578125" style="16" customWidth="1"/>
    <col min="11" max="13" width="15.7109375" customWidth="1"/>
  </cols>
  <sheetData>
    <row r="1" spans="1:13" ht="30.75" customHeight="1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1"/>
      <c r="M1" s="1"/>
    </row>
    <row r="2" spans="1:13" ht="24.75" customHeight="1" x14ac:dyDescent="0.2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"/>
      <c r="M2" s="2"/>
    </row>
    <row r="3" spans="1:13" ht="51.75" customHeight="1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</row>
    <row r="4" spans="1:13" ht="15" customHeight="1" x14ac:dyDescent="0.25">
      <c r="A4" s="4">
        <v>1</v>
      </c>
      <c r="B4" s="5" t="s">
        <v>15</v>
      </c>
      <c r="C4" s="6" t="s">
        <v>16</v>
      </c>
      <c r="D4" s="7" t="s">
        <v>17</v>
      </c>
      <c r="E4" s="6" t="s">
        <v>18</v>
      </c>
      <c r="F4" s="6" t="s">
        <v>19</v>
      </c>
      <c r="G4" s="6">
        <v>63074</v>
      </c>
      <c r="H4" s="6" t="s">
        <v>20</v>
      </c>
      <c r="I4" s="6" t="s">
        <v>21</v>
      </c>
      <c r="J4" s="8">
        <v>39</v>
      </c>
      <c r="K4" s="9">
        <v>104000</v>
      </c>
      <c r="L4" s="10">
        <v>50000</v>
      </c>
      <c r="M4" s="10">
        <v>50000</v>
      </c>
    </row>
    <row r="5" spans="1:13" x14ac:dyDescent="0.25">
      <c r="A5" s="4">
        <v>2</v>
      </c>
      <c r="B5" s="5" t="s">
        <v>22</v>
      </c>
      <c r="C5" s="11" t="s">
        <v>23</v>
      </c>
      <c r="D5" s="12" t="s">
        <v>24</v>
      </c>
      <c r="E5" s="12" t="str">
        <f>D5</f>
        <v>02277170441</v>
      </c>
      <c r="F5" s="11" t="s">
        <v>25</v>
      </c>
      <c r="G5" s="11">
        <v>63073</v>
      </c>
      <c r="H5" s="11" t="s">
        <v>20</v>
      </c>
      <c r="I5" s="11" t="s">
        <v>26</v>
      </c>
      <c r="J5" s="8">
        <v>37</v>
      </c>
      <c r="K5" s="9">
        <v>120000</v>
      </c>
      <c r="L5" s="10">
        <v>50000</v>
      </c>
      <c r="M5" s="10">
        <v>50000</v>
      </c>
    </row>
    <row r="6" spans="1:13" x14ac:dyDescent="0.25">
      <c r="A6" s="4">
        <v>3</v>
      </c>
      <c r="B6" s="5" t="s">
        <v>27</v>
      </c>
      <c r="C6" s="11" t="s">
        <v>16</v>
      </c>
      <c r="D6" s="12" t="s">
        <v>28</v>
      </c>
      <c r="E6" s="11" t="s">
        <v>29</v>
      </c>
      <c r="F6" s="11" t="s">
        <v>30</v>
      </c>
      <c r="G6" s="11">
        <v>61040</v>
      </c>
      <c r="H6" s="11" t="s">
        <v>31</v>
      </c>
      <c r="I6" s="11" t="s">
        <v>32</v>
      </c>
      <c r="J6" s="8">
        <v>37</v>
      </c>
      <c r="K6" s="9">
        <v>105048.33899999999</v>
      </c>
      <c r="L6" s="10">
        <v>50000</v>
      </c>
      <c r="M6" s="10">
        <v>50000</v>
      </c>
    </row>
    <row r="7" spans="1:13" x14ac:dyDescent="0.25">
      <c r="A7" s="4">
        <v>4</v>
      </c>
      <c r="B7" s="5" t="s">
        <v>33</v>
      </c>
      <c r="C7" s="11" t="s">
        <v>23</v>
      </c>
      <c r="D7" s="12" t="s">
        <v>34</v>
      </c>
      <c r="E7" s="11" t="s">
        <v>34</v>
      </c>
      <c r="F7" s="11" t="s">
        <v>35</v>
      </c>
      <c r="G7" s="11">
        <v>60035</v>
      </c>
      <c r="H7" s="11" t="s">
        <v>36</v>
      </c>
      <c r="I7" s="11" t="s">
        <v>37</v>
      </c>
      <c r="J7" s="8">
        <v>37</v>
      </c>
      <c r="K7" s="9">
        <v>123621.83</v>
      </c>
      <c r="L7" s="10">
        <v>50000</v>
      </c>
      <c r="M7" s="10">
        <v>50000</v>
      </c>
    </row>
    <row r="8" spans="1:13" x14ac:dyDescent="0.25">
      <c r="A8" s="4">
        <v>5</v>
      </c>
      <c r="B8" s="5" t="s">
        <v>38</v>
      </c>
      <c r="C8" s="6" t="s">
        <v>16</v>
      </c>
      <c r="D8" s="7" t="s">
        <v>39</v>
      </c>
      <c r="E8" s="6" t="s">
        <v>40</v>
      </c>
      <c r="F8" s="6" t="s">
        <v>41</v>
      </c>
      <c r="G8" s="6">
        <v>63821</v>
      </c>
      <c r="H8" s="6" t="s">
        <v>42</v>
      </c>
      <c r="I8" s="6" t="s">
        <v>43</v>
      </c>
      <c r="J8" s="8">
        <v>36</v>
      </c>
      <c r="K8" s="9">
        <v>90000</v>
      </c>
      <c r="L8" s="10">
        <v>45000</v>
      </c>
      <c r="M8" s="10">
        <v>45000</v>
      </c>
    </row>
    <row r="9" spans="1:13" x14ac:dyDescent="0.25">
      <c r="A9" s="4">
        <v>6</v>
      </c>
      <c r="B9" s="5" t="s">
        <v>44</v>
      </c>
      <c r="C9" s="11" t="s">
        <v>23</v>
      </c>
      <c r="D9" s="12" t="s">
        <v>45</v>
      </c>
      <c r="E9" s="12" t="str">
        <f>D9</f>
        <v>02739820427</v>
      </c>
      <c r="F9" s="11" t="s">
        <v>46</v>
      </c>
      <c r="G9" s="11">
        <v>60010</v>
      </c>
      <c r="H9" s="11" t="s">
        <v>36</v>
      </c>
      <c r="I9" s="11" t="s">
        <v>47</v>
      </c>
      <c r="J9" s="8">
        <v>36</v>
      </c>
      <c r="K9" s="9">
        <v>106500</v>
      </c>
      <c r="L9" s="10">
        <v>50000</v>
      </c>
      <c r="M9" s="10">
        <v>50000</v>
      </c>
    </row>
    <row r="10" spans="1:13" x14ac:dyDescent="0.25">
      <c r="A10" s="4">
        <v>7</v>
      </c>
      <c r="B10" s="5" t="s">
        <v>48</v>
      </c>
      <c r="C10" s="11" t="s">
        <v>16</v>
      </c>
      <c r="D10" s="12" t="s">
        <v>49</v>
      </c>
      <c r="E10" s="11" t="s">
        <v>50</v>
      </c>
      <c r="F10" s="11" t="s">
        <v>30</v>
      </c>
      <c r="G10" s="11">
        <v>61040</v>
      </c>
      <c r="H10" s="11" t="s">
        <v>31</v>
      </c>
      <c r="I10" s="11" t="s">
        <v>51</v>
      </c>
      <c r="J10" s="8">
        <v>35</v>
      </c>
      <c r="K10" s="9">
        <v>148500</v>
      </c>
      <c r="L10" s="10">
        <v>50000</v>
      </c>
      <c r="M10" s="10">
        <v>50000</v>
      </c>
    </row>
    <row r="11" spans="1:13" x14ac:dyDescent="0.25">
      <c r="A11" s="4">
        <v>8</v>
      </c>
      <c r="B11" s="5" t="s">
        <v>52</v>
      </c>
      <c r="C11" s="11" t="s">
        <v>23</v>
      </c>
      <c r="D11" s="12" t="s">
        <v>53</v>
      </c>
      <c r="E11" s="12" t="str">
        <f>D11</f>
        <v>01212230443</v>
      </c>
      <c r="F11" s="11" t="s">
        <v>54</v>
      </c>
      <c r="G11" s="11">
        <v>63079</v>
      </c>
      <c r="H11" s="11" t="s">
        <v>20</v>
      </c>
      <c r="I11" s="11" t="s">
        <v>55</v>
      </c>
      <c r="J11" s="8">
        <v>34</v>
      </c>
      <c r="K11" s="9">
        <v>406000</v>
      </c>
      <c r="L11" s="10">
        <v>50000</v>
      </c>
      <c r="M11" s="10">
        <v>50000</v>
      </c>
    </row>
    <row r="12" spans="1:13" x14ac:dyDescent="0.25">
      <c r="A12" s="4">
        <v>9</v>
      </c>
      <c r="B12" s="5" t="s">
        <v>56</v>
      </c>
      <c r="C12" s="11" t="s">
        <v>23</v>
      </c>
      <c r="D12" s="12" t="s">
        <v>57</v>
      </c>
      <c r="E12" s="12" t="str">
        <f t="shared" ref="E12:E21" si="0">D12</f>
        <v>00695180422</v>
      </c>
      <c r="F12" s="11" t="s">
        <v>58</v>
      </c>
      <c r="G12" s="11">
        <v>60022</v>
      </c>
      <c r="H12" s="11" t="s">
        <v>36</v>
      </c>
      <c r="I12" s="11" t="s">
        <v>59</v>
      </c>
      <c r="J12" s="8">
        <v>34</v>
      </c>
      <c r="K12" s="9">
        <v>448441.86</v>
      </c>
      <c r="L12" s="10">
        <v>50000</v>
      </c>
      <c r="M12" s="10">
        <v>50000</v>
      </c>
    </row>
    <row r="13" spans="1:13" x14ac:dyDescent="0.25">
      <c r="A13" s="4">
        <v>10</v>
      </c>
      <c r="B13" s="5" t="s">
        <v>60</v>
      </c>
      <c r="C13" s="11" t="s">
        <v>23</v>
      </c>
      <c r="D13" s="12" t="s">
        <v>61</v>
      </c>
      <c r="E13" s="12" t="str">
        <f t="shared" si="0"/>
        <v>01342930417</v>
      </c>
      <c r="F13" s="11" t="s">
        <v>62</v>
      </c>
      <c r="G13" s="11">
        <v>61026</v>
      </c>
      <c r="H13" s="11" t="s">
        <v>31</v>
      </c>
      <c r="I13" s="11" t="s">
        <v>63</v>
      </c>
      <c r="J13" s="8">
        <v>34</v>
      </c>
      <c r="K13" s="9">
        <v>352913.25</v>
      </c>
      <c r="L13" s="10">
        <v>50000</v>
      </c>
      <c r="M13" s="10">
        <v>50000</v>
      </c>
    </row>
    <row r="14" spans="1:13" x14ac:dyDescent="0.25">
      <c r="A14" s="4">
        <v>11</v>
      </c>
      <c r="B14" s="5" t="s">
        <v>64</v>
      </c>
      <c r="C14" s="11" t="s">
        <v>23</v>
      </c>
      <c r="D14" s="12" t="s">
        <v>65</v>
      </c>
      <c r="E14" s="12" t="str">
        <f t="shared" si="0"/>
        <v>01280680420</v>
      </c>
      <c r="F14" s="11" t="s">
        <v>66</v>
      </c>
      <c r="G14" s="11">
        <v>60032</v>
      </c>
      <c r="H14" s="11" t="s">
        <v>36</v>
      </c>
      <c r="I14" s="11" t="s">
        <v>67</v>
      </c>
      <c r="J14" s="8">
        <v>34</v>
      </c>
      <c r="K14" s="9">
        <v>307715</v>
      </c>
      <c r="L14" s="10">
        <v>50000</v>
      </c>
      <c r="M14" s="10">
        <v>50000</v>
      </c>
    </row>
    <row r="15" spans="1:13" x14ac:dyDescent="0.25">
      <c r="A15" s="4">
        <v>12</v>
      </c>
      <c r="B15" s="5" t="s">
        <v>69</v>
      </c>
      <c r="C15" s="11" t="s">
        <v>23</v>
      </c>
      <c r="D15" s="12" t="s">
        <v>70</v>
      </c>
      <c r="E15" s="12" t="str">
        <f t="shared" si="0"/>
        <v>00998540439</v>
      </c>
      <c r="F15" s="11" t="s">
        <v>71</v>
      </c>
      <c r="G15" s="11">
        <v>62018</v>
      </c>
      <c r="H15" s="11" t="s">
        <v>72</v>
      </c>
      <c r="I15" s="11" t="s">
        <v>73</v>
      </c>
      <c r="J15" s="8">
        <v>34</v>
      </c>
      <c r="K15" s="9">
        <v>435000</v>
      </c>
      <c r="L15" s="10">
        <v>50000</v>
      </c>
      <c r="M15" s="10">
        <v>50000</v>
      </c>
    </row>
    <row r="16" spans="1:13" x14ac:dyDescent="0.25">
      <c r="A16" s="4">
        <v>13</v>
      </c>
      <c r="B16" s="5" t="s">
        <v>536</v>
      </c>
      <c r="C16" s="11" t="s">
        <v>23</v>
      </c>
      <c r="D16" s="12" t="s">
        <v>74</v>
      </c>
      <c r="E16" s="12" t="str">
        <f t="shared" si="0"/>
        <v>00147670434</v>
      </c>
      <c r="F16" s="11" t="s">
        <v>75</v>
      </c>
      <c r="G16" s="11">
        <v>62029</v>
      </c>
      <c r="H16" s="11" t="s">
        <v>72</v>
      </c>
      <c r="I16" s="11" t="s">
        <v>76</v>
      </c>
      <c r="J16" s="8">
        <v>34</v>
      </c>
      <c r="K16" s="9">
        <v>659000</v>
      </c>
      <c r="L16" s="10">
        <v>50000</v>
      </c>
      <c r="M16" s="10">
        <v>50000</v>
      </c>
    </row>
    <row r="17" spans="1:13" x14ac:dyDescent="0.25">
      <c r="A17" s="4">
        <v>14</v>
      </c>
      <c r="B17" s="5" t="s">
        <v>77</v>
      </c>
      <c r="C17" s="11" t="s">
        <v>23</v>
      </c>
      <c r="D17" s="12" t="s">
        <v>78</v>
      </c>
      <c r="E17" s="12" t="str">
        <f t="shared" si="0"/>
        <v>02597450424</v>
      </c>
      <c r="F17" s="11" t="s">
        <v>46</v>
      </c>
      <c r="G17" s="11">
        <v>60010</v>
      </c>
      <c r="H17" s="11" t="s">
        <v>36</v>
      </c>
      <c r="I17" s="11" t="s">
        <v>79</v>
      </c>
      <c r="J17" s="8">
        <v>34</v>
      </c>
      <c r="K17" s="9">
        <v>126512.01</v>
      </c>
      <c r="L17" s="10">
        <v>50000</v>
      </c>
      <c r="M17" s="10">
        <v>50000</v>
      </c>
    </row>
    <row r="18" spans="1:13" x14ac:dyDescent="0.25">
      <c r="A18" s="4">
        <v>15</v>
      </c>
      <c r="B18" s="5" t="s">
        <v>80</v>
      </c>
      <c r="C18" s="11" t="s">
        <v>23</v>
      </c>
      <c r="D18" s="12" t="s">
        <v>81</v>
      </c>
      <c r="E18" s="12" t="str">
        <f t="shared" si="0"/>
        <v>01344070444</v>
      </c>
      <c r="F18" s="11" t="s">
        <v>82</v>
      </c>
      <c r="G18" s="11">
        <v>63066</v>
      </c>
      <c r="H18" s="11" t="s">
        <v>20</v>
      </c>
      <c r="I18" s="11" t="s">
        <v>83</v>
      </c>
      <c r="J18" s="8">
        <v>34</v>
      </c>
      <c r="K18" s="9">
        <v>320000</v>
      </c>
      <c r="L18" s="10">
        <v>50000</v>
      </c>
      <c r="M18" s="10">
        <v>50000</v>
      </c>
    </row>
    <row r="19" spans="1:13" x14ac:dyDescent="0.25">
      <c r="A19" s="4">
        <v>16</v>
      </c>
      <c r="B19" s="5" t="s">
        <v>533</v>
      </c>
      <c r="C19" s="11" t="s">
        <v>23</v>
      </c>
      <c r="D19" s="12" t="s">
        <v>84</v>
      </c>
      <c r="E19" s="12" t="str">
        <f t="shared" si="0"/>
        <v>01629400431</v>
      </c>
      <c r="F19" s="11" t="s">
        <v>85</v>
      </c>
      <c r="G19" s="11">
        <v>62010</v>
      </c>
      <c r="H19" s="11" t="s">
        <v>72</v>
      </c>
      <c r="I19" s="11" t="s">
        <v>86</v>
      </c>
      <c r="J19" s="8">
        <v>34</v>
      </c>
      <c r="K19" s="9">
        <v>400000</v>
      </c>
      <c r="L19" s="10">
        <v>23900.38</v>
      </c>
      <c r="M19" s="10">
        <v>23900.38</v>
      </c>
    </row>
    <row r="20" spans="1:13" x14ac:dyDescent="0.25">
      <c r="A20" s="4">
        <v>17</v>
      </c>
      <c r="B20" s="5" t="s">
        <v>87</v>
      </c>
      <c r="C20" s="11" t="s">
        <v>23</v>
      </c>
      <c r="D20" s="12" t="s">
        <v>88</v>
      </c>
      <c r="E20" s="12" t="str">
        <f t="shared" si="0"/>
        <v>02565480429</v>
      </c>
      <c r="F20" s="11" t="s">
        <v>89</v>
      </c>
      <c r="G20" s="11">
        <v>60021</v>
      </c>
      <c r="H20" s="11" t="s">
        <v>36</v>
      </c>
      <c r="I20" s="11" t="s">
        <v>90</v>
      </c>
      <c r="J20" s="8">
        <v>34</v>
      </c>
      <c r="K20" s="9">
        <v>300661.36</v>
      </c>
      <c r="L20" s="10">
        <v>50000</v>
      </c>
      <c r="M20" s="10">
        <v>50000</v>
      </c>
    </row>
    <row r="21" spans="1:13" x14ac:dyDescent="0.25">
      <c r="A21" s="4">
        <v>18</v>
      </c>
      <c r="B21" s="5" t="s">
        <v>91</v>
      </c>
      <c r="C21" s="11" t="s">
        <v>23</v>
      </c>
      <c r="D21" s="12" t="s">
        <v>92</v>
      </c>
      <c r="E21" s="12" t="str">
        <f t="shared" si="0"/>
        <v>01598020434</v>
      </c>
      <c r="F21" s="11" t="s">
        <v>93</v>
      </c>
      <c r="G21" s="11">
        <v>62011</v>
      </c>
      <c r="H21" s="11" t="s">
        <v>72</v>
      </c>
      <c r="I21" s="11" t="s">
        <v>94</v>
      </c>
      <c r="J21" s="8">
        <v>34</v>
      </c>
      <c r="K21" s="9">
        <v>326167.03000000003</v>
      </c>
      <c r="L21" s="10">
        <v>50000</v>
      </c>
      <c r="M21" s="10">
        <v>50000</v>
      </c>
    </row>
    <row r="22" spans="1:13" x14ac:dyDescent="0.25">
      <c r="A22" s="4">
        <v>19</v>
      </c>
      <c r="B22" s="5" t="s">
        <v>95</v>
      </c>
      <c r="C22" s="11" t="s">
        <v>23</v>
      </c>
      <c r="D22" s="12" t="s">
        <v>96</v>
      </c>
      <c r="E22" s="11" t="s">
        <v>96</v>
      </c>
      <c r="F22" s="11" t="s">
        <v>97</v>
      </c>
      <c r="G22" s="11">
        <v>60125</v>
      </c>
      <c r="H22" s="11" t="s">
        <v>36</v>
      </c>
      <c r="I22" s="11" t="s">
        <v>98</v>
      </c>
      <c r="J22" s="8">
        <v>34</v>
      </c>
      <c r="K22" s="9">
        <v>327998.15999999997</v>
      </c>
      <c r="L22" s="10">
        <v>50000</v>
      </c>
      <c r="M22" s="10">
        <v>50000</v>
      </c>
    </row>
    <row r="23" spans="1:13" x14ac:dyDescent="0.25">
      <c r="A23" s="4">
        <v>20</v>
      </c>
      <c r="B23" s="5" t="s">
        <v>99</v>
      </c>
      <c r="C23" s="6" t="s">
        <v>100</v>
      </c>
      <c r="D23" s="6" t="s">
        <v>101</v>
      </c>
      <c r="E23" s="6" t="str">
        <f>D23</f>
        <v>02427680422</v>
      </c>
      <c r="F23" s="6" t="s">
        <v>97</v>
      </c>
      <c r="G23" s="6">
        <v>60131</v>
      </c>
      <c r="H23" s="6" t="s">
        <v>36</v>
      </c>
      <c r="I23" s="6" t="s">
        <v>102</v>
      </c>
      <c r="J23" s="8">
        <v>34</v>
      </c>
      <c r="K23" s="9">
        <v>606680</v>
      </c>
      <c r="L23" s="10">
        <v>50000</v>
      </c>
      <c r="M23" s="10">
        <v>50000</v>
      </c>
    </row>
    <row r="24" spans="1:13" x14ac:dyDescent="0.25">
      <c r="A24" s="4">
        <v>21</v>
      </c>
      <c r="B24" s="5" t="s">
        <v>103</v>
      </c>
      <c r="C24" s="11" t="s">
        <v>23</v>
      </c>
      <c r="D24" s="12" t="s">
        <v>104</v>
      </c>
      <c r="E24" s="11" t="s">
        <v>104</v>
      </c>
      <c r="F24" s="11" t="s">
        <v>35</v>
      </c>
      <c r="G24" s="11">
        <v>60038</v>
      </c>
      <c r="H24" s="11" t="s">
        <v>36</v>
      </c>
      <c r="I24" s="11" t="s">
        <v>105</v>
      </c>
      <c r="J24" s="8">
        <v>33</v>
      </c>
      <c r="K24" s="9">
        <v>100000</v>
      </c>
      <c r="L24" s="10">
        <v>50000</v>
      </c>
      <c r="M24" s="10">
        <v>50000</v>
      </c>
    </row>
    <row r="25" spans="1:13" x14ac:dyDescent="0.25">
      <c r="A25" s="4">
        <v>22</v>
      </c>
      <c r="B25" s="5" t="s">
        <v>106</v>
      </c>
      <c r="C25" s="11" t="s">
        <v>23</v>
      </c>
      <c r="D25" s="12" t="s">
        <v>107</v>
      </c>
      <c r="E25" s="11" t="s">
        <v>107</v>
      </c>
      <c r="F25" s="11" t="s">
        <v>108</v>
      </c>
      <c r="G25" s="11">
        <v>61121</v>
      </c>
      <c r="H25" s="11" t="s">
        <v>31</v>
      </c>
      <c r="I25" s="11" t="s">
        <v>109</v>
      </c>
      <c r="J25" s="8">
        <v>33</v>
      </c>
      <c r="K25" s="9">
        <v>105000</v>
      </c>
      <c r="L25" s="10">
        <v>50000</v>
      </c>
      <c r="M25" s="10">
        <v>50000</v>
      </c>
    </row>
    <row r="26" spans="1:13" x14ac:dyDescent="0.25">
      <c r="A26" s="4">
        <v>23</v>
      </c>
      <c r="B26" s="5" t="s">
        <v>110</v>
      </c>
      <c r="C26" s="11" t="s">
        <v>23</v>
      </c>
      <c r="D26" s="12" t="s">
        <v>111</v>
      </c>
      <c r="E26" s="12" t="str">
        <f>D26</f>
        <v>02421560422</v>
      </c>
      <c r="F26" s="11" t="s">
        <v>97</v>
      </c>
      <c r="G26" s="11">
        <v>60131</v>
      </c>
      <c r="H26" s="11" t="s">
        <v>36</v>
      </c>
      <c r="I26" s="11" t="s">
        <v>112</v>
      </c>
      <c r="J26" s="8">
        <v>33</v>
      </c>
      <c r="K26" s="9">
        <v>154156.82</v>
      </c>
      <c r="L26" s="10">
        <v>50000</v>
      </c>
      <c r="M26" s="10">
        <v>50000</v>
      </c>
    </row>
    <row r="27" spans="1:13" x14ac:dyDescent="0.25">
      <c r="A27" s="4">
        <v>24</v>
      </c>
      <c r="B27" s="5" t="s">
        <v>113</v>
      </c>
      <c r="C27" s="11" t="s">
        <v>23</v>
      </c>
      <c r="D27" s="12" t="s">
        <v>114</v>
      </c>
      <c r="E27" s="12" t="str">
        <f t="shared" ref="E27:E40" si="1">D27</f>
        <v>01187300437</v>
      </c>
      <c r="F27" s="11" t="s">
        <v>115</v>
      </c>
      <c r="G27" s="11">
        <v>63812</v>
      </c>
      <c r="H27" s="11" t="s">
        <v>42</v>
      </c>
      <c r="I27" s="11" t="s">
        <v>116</v>
      </c>
      <c r="J27" s="8">
        <v>33</v>
      </c>
      <c r="K27" s="9">
        <v>146000</v>
      </c>
      <c r="L27" s="10">
        <v>50000</v>
      </c>
      <c r="M27" s="10">
        <v>50000</v>
      </c>
    </row>
    <row r="28" spans="1:13" x14ac:dyDescent="0.25">
      <c r="A28" s="4">
        <v>25</v>
      </c>
      <c r="B28" s="5" t="s">
        <v>117</v>
      </c>
      <c r="C28" s="11" t="s">
        <v>23</v>
      </c>
      <c r="D28" s="12" t="s">
        <v>118</v>
      </c>
      <c r="E28" s="12" t="str">
        <f t="shared" si="1"/>
        <v>00896920428</v>
      </c>
      <c r="F28" s="11" t="s">
        <v>119</v>
      </c>
      <c r="G28" s="11">
        <v>60035</v>
      </c>
      <c r="H28" s="11" t="s">
        <v>36</v>
      </c>
      <c r="I28" s="11" t="s">
        <v>120</v>
      </c>
      <c r="J28" s="8">
        <v>33</v>
      </c>
      <c r="K28" s="9">
        <v>254000</v>
      </c>
      <c r="L28" s="10">
        <v>50000</v>
      </c>
      <c r="M28" s="10">
        <v>50000</v>
      </c>
    </row>
    <row r="29" spans="1:13" x14ac:dyDescent="0.25">
      <c r="A29" s="4">
        <v>26</v>
      </c>
      <c r="B29" s="5" t="s">
        <v>121</v>
      </c>
      <c r="C29" s="11" t="s">
        <v>23</v>
      </c>
      <c r="D29" s="12" t="s">
        <v>122</v>
      </c>
      <c r="E29" s="12" t="str">
        <f t="shared" si="1"/>
        <v>01926590439</v>
      </c>
      <c r="F29" s="11" t="s">
        <v>123</v>
      </c>
      <c r="G29" s="11">
        <v>62024</v>
      </c>
      <c r="H29" s="11" t="s">
        <v>72</v>
      </c>
      <c r="I29" s="11" t="s">
        <v>124</v>
      </c>
      <c r="J29" s="8">
        <v>33</v>
      </c>
      <c r="K29" s="9">
        <v>113858.03</v>
      </c>
      <c r="L29" s="10">
        <v>50000</v>
      </c>
      <c r="M29" s="10">
        <v>50000</v>
      </c>
    </row>
    <row r="30" spans="1:13" x14ac:dyDescent="0.25">
      <c r="A30" s="4">
        <v>27</v>
      </c>
      <c r="B30" s="5" t="s">
        <v>534</v>
      </c>
      <c r="C30" s="11" t="s">
        <v>23</v>
      </c>
      <c r="D30" s="12" t="s">
        <v>125</v>
      </c>
      <c r="E30" s="12" t="str">
        <f t="shared" si="1"/>
        <v>02460100445</v>
      </c>
      <c r="F30" s="11" t="s">
        <v>126</v>
      </c>
      <c r="G30" s="11">
        <v>63100</v>
      </c>
      <c r="H30" s="11" t="s">
        <v>20</v>
      </c>
      <c r="I30" s="11" t="s">
        <v>127</v>
      </c>
      <c r="J30" s="8">
        <v>33</v>
      </c>
      <c r="K30" s="9">
        <v>104500</v>
      </c>
      <c r="L30" s="10">
        <v>50000</v>
      </c>
      <c r="M30" s="10">
        <v>50000</v>
      </c>
    </row>
    <row r="31" spans="1:13" x14ac:dyDescent="0.25">
      <c r="A31" s="4">
        <v>28</v>
      </c>
      <c r="B31" s="5" t="s">
        <v>128</v>
      </c>
      <c r="C31" s="11" t="s">
        <v>23</v>
      </c>
      <c r="D31" s="12" t="s">
        <v>129</v>
      </c>
      <c r="E31" s="12" t="str">
        <f t="shared" si="1"/>
        <v>02169850449</v>
      </c>
      <c r="F31" s="11" t="s">
        <v>130</v>
      </c>
      <c r="G31" s="11">
        <v>63100</v>
      </c>
      <c r="H31" s="11" t="s">
        <v>20</v>
      </c>
      <c r="I31" s="11" t="s">
        <v>131</v>
      </c>
      <c r="J31" s="8">
        <v>33</v>
      </c>
      <c r="K31" s="9">
        <v>109991.82</v>
      </c>
      <c r="L31" s="10">
        <v>50000</v>
      </c>
      <c r="M31" s="10">
        <v>50000</v>
      </c>
    </row>
    <row r="32" spans="1:13" x14ac:dyDescent="0.25">
      <c r="A32" s="4">
        <v>29</v>
      </c>
      <c r="B32" s="5" t="s">
        <v>530</v>
      </c>
      <c r="C32" s="6" t="s">
        <v>23</v>
      </c>
      <c r="D32" s="7" t="s">
        <v>132</v>
      </c>
      <c r="E32" s="12" t="str">
        <f t="shared" si="1"/>
        <v>00368960415</v>
      </c>
      <c r="F32" s="6" t="s">
        <v>133</v>
      </c>
      <c r="G32" s="6">
        <v>61033</v>
      </c>
      <c r="H32" s="6" t="s">
        <v>31</v>
      </c>
      <c r="I32" s="6" t="s">
        <v>134</v>
      </c>
      <c r="J32" s="8">
        <v>33</v>
      </c>
      <c r="K32" s="9">
        <v>130000</v>
      </c>
      <c r="L32" s="10">
        <v>50000</v>
      </c>
      <c r="M32" s="10">
        <v>50000</v>
      </c>
    </row>
    <row r="33" spans="1:13" x14ac:dyDescent="0.25">
      <c r="A33" s="4">
        <v>30</v>
      </c>
      <c r="B33" s="5" t="s">
        <v>135</v>
      </c>
      <c r="C33" s="11" t="s">
        <v>23</v>
      </c>
      <c r="D33" s="12" t="s">
        <v>136</v>
      </c>
      <c r="E33" s="12" t="str">
        <f t="shared" si="1"/>
        <v>01724010432</v>
      </c>
      <c r="F33" s="11" t="s">
        <v>137</v>
      </c>
      <c r="G33" s="11">
        <v>62020</v>
      </c>
      <c r="H33" s="11" t="s">
        <v>72</v>
      </c>
      <c r="I33" s="11" t="s">
        <v>138</v>
      </c>
      <c r="J33" s="8">
        <v>33</v>
      </c>
      <c r="K33" s="9">
        <v>141005.47</v>
      </c>
      <c r="L33" s="10">
        <v>50000</v>
      </c>
      <c r="M33" s="10">
        <v>50000</v>
      </c>
    </row>
    <row r="34" spans="1:13" x14ac:dyDescent="0.25">
      <c r="A34" s="4">
        <v>31</v>
      </c>
      <c r="B34" s="5" t="s">
        <v>531</v>
      </c>
      <c r="C34" s="6" t="s">
        <v>23</v>
      </c>
      <c r="D34" s="7" t="s">
        <v>139</v>
      </c>
      <c r="E34" s="12" t="str">
        <f t="shared" si="1"/>
        <v>02597320411</v>
      </c>
      <c r="F34" s="6" t="s">
        <v>140</v>
      </c>
      <c r="G34" s="6">
        <v>61032</v>
      </c>
      <c r="H34" s="6" t="s">
        <v>31</v>
      </c>
      <c r="I34" s="6" t="s">
        <v>141</v>
      </c>
      <c r="J34" s="8">
        <v>33</v>
      </c>
      <c r="K34" s="9">
        <v>102300</v>
      </c>
      <c r="L34" s="10">
        <v>50000</v>
      </c>
      <c r="M34" s="10">
        <v>50000</v>
      </c>
    </row>
    <row r="35" spans="1:13" x14ac:dyDescent="0.25">
      <c r="A35" s="4">
        <v>32</v>
      </c>
      <c r="B35" s="5" t="s">
        <v>142</v>
      </c>
      <c r="C35" s="11" t="s">
        <v>23</v>
      </c>
      <c r="D35" s="12" t="s">
        <v>143</v>
      </c>
      <c r="E35" s="12" t="str">
        <f t="shared" si="1"/>
        <v>01511430421</v>
      </c>
      <c r="F35" s="11" t="s">
        <v>144</v>
      </c>
      <c r="G35" s="11">
        <v>60044</v>
      </c>
      <c r="H35" s="11" t="s">
        <v>36</v>
      </c>
      <c r="I35" s="11" t="s">
        <v>145</v>
      </c>
      <c r="J35" s="8">
        <v>32</v>
      </c>
      <c r="K35" s="9">
        <v>770000</v>
      </c>
      <c r="L35" s="10">
        <v>50000</v>
      </c>
      <c r="M35" s="10">
        <v>50000</v>
      </c>
    </row>
    <row r="36" spans="1:13" x14ac:dyDescent="0.25">
      <c r="A36" s="4">
        <v>33</v>
      </c>
      <c r="B36" s="5" t="s">
        <v>146</v>
      </c>
      <c r="C36" s="11" t="s">
        <v>23</v>
      </c>
      <c r="D36" s="12" t="s">
        <v>147</v>
      </c>
      <c r="E36" s="12" t="str">
        <f t="shared" si="1"/>
        <v>02221150416</v>
      </c>
      <c r="F36" s="11" t="s">
        <v>30</v>
      </c>
      <c r="G36" s="11">
        <v>61040</v>
      </c>
      <c r="H36" s="11" t="s">
        <v>31</v>
      </c>
      <c r="I36" s="11" t="s">
        <v>148</v>
      </c>
      <c r="J36" s="8">
        <v>32</v>
      </c>
      <c r="K36" s="9">
        <v>191961</v>
      </c>
      <c r="L36" s="10">
        <v>50000</v>
      </c>
      <c r="M36" s="10">
        <v>50000</v>
      </c>
    </row>
    <row r="37" spans="1:13" x14ac:dyDescent="0.25">
      <c r="A37" s="4">
        <v>34</v>
      </c>
      <c r="B37" s="5" t="s">
        <v>532</v>
      </c>
      <c r="C37" s="6" t="s">
        <v>149</v>
      </c>
      <c r="D37" s="7" t="s">
        <v>150</v>
      </c>
      <c r="E37" s="12" t="str">
        <f t="shared" si="1"/>
        <v>02324010442</v>
      </c>
      <c r="F37" s="6" t="s">
        <v>151</v>
      </c>
      <c r="G37" s="6">
        <v>63074</v>
      </c>
      <c r="H37" s="6" t="s">
        <v>20</v>
      </c>
      <c r="I37" s="6" t="s">
        <v>152</v>
      </c>
      <c r="J37" s="8">
        <v>32</v>
      </c>
      <c r="K37" s="9">
        <v>113300</v>
      </c>
      <c r="L37" s="10">
        <v>50000</v>
      </c>
      <c r="M37" s="10">
        <v>50000</v>
      </c>
    </row>
    <row r="38" spans="1:13" x14ac:dyDescent="0.25">
      <c r="A38" s="4">
        <v>35</v>
      </c>
      <c r="B38" s="5" t="s">
        <v>153</v>
      </c>
      <c r="C38" s="6" t="s">
        <v>23</v>
      </c>
      <c r="D38" s="7" t="s">
        <v>154</v>
      </c>
      <c r="E38" s="12" t="str">
        <f t="shared" si="1"/>
        <v>01372020428</v>
      </c>
      <c r="F38" s="6" t="s">
        <v>155</v>
      </c>
      <c r="G38" s="6">
        <v>60027</v>
      </c>
      <c r="H38" s="6" t="s">
        <v>36</v>
      </c>
      <c r="I38" s="6" t="s">
        <v>156</v>
      </c>
      <c r="J38" s="8">
        <v>32</v>
      </c>
      <c r="K38" s="9">
        <v>304000</v>
      </c>
      <c r="L38" s="10">
        <v>50000</v>
      </c>
      <c r="M38" s="10">
        <v>50000</v>
      </c>
    </row>
    <row r="39" spans="1:13" x14ac:dyDescent="0.25">
      <c r="A39" s="4">
        <v>36</v>
      </c>
      <c r="B39" s="5" t="s">
        <v>157</v>
      </c>
      <c r="C39" s="6" t="s">
        <v>23</v>
      </c>
      <c r="D39" s="7" t="s">
        <v>158</v>
      </c>
      <c r="E39" s="12" t="str">
        <f t="shared" si="1"/>
        <v>02415740444</v>
      </c>
      <c r="F39" s="6" t="s">
        <v>159</v>
      </c>
      <c r="G39" s="6">
        <v>63083</v>
      </c>
      <c r="H39" s="6" t="s">
        <v>20</v>
      </c>
      <c r="I39" s="6" t="s">
        <v>160</v>
      </c>
      <c r="J39" s="8">
        <v>32</v>
      </c>
      <c r="K39" s="9">
        <v>99000</v>
      </c>
      <c r="L39" s="10">
        <v>49500</v>
      </c>
      <c r="M39" s="10">
        <v>49500</v>
      </c>
    </row>
    <row r="40" spans="1:13" x14ac:dyDescent="0.25">
      <c r="A40" s="4">
        <v>37</v>
      </c>
      <c r="B40" s="5" t="s">
        <v>161</v>
      </c>
      <c r="C40" s="6" t="s">
        <v>100</v>
      </c>
      <c r="D40" s="7" t="s">
        <v>162</v>
      </c>
      <c r="E40" s="12" t="str">
        <f t="shared" si="1"/>
        <v>10803330157</v>
      </c>
      <c r="F40" s="6" t="s">
        <v>163</v>
      </c>
      <c r="G40" s="6">
        <v>20155</v>
      </c>
      <c r="H40" s="6" t="s">
        <v>164</v>
      </c>
      <c r="I40" s="6" t="s">
        <v>165</v>
      </c>
      <c r="J40" s="8">
        <v>32</v>
      </c>
      <c r="K40" s="9">
        <v>80000</v>
      </c>
      <c r="L40" s="10">
        <v>40000</v>
      </c>
      <c r="M40" s="10">
        <v>40000</v>
      </c>
    </row>
    <row r="41" spans="1:13" x14ac:dyDescent="0.25">
      <c r="A41" s="4">
        <v>38</v>
      </c>
      <c r="B41" s="5" t="s">
        <v>167</v>
      </c>
      <c r="C41" s="11" t="s">
        <v>23</v>
      </c>
      <c r="D41" s="12" t="s">
        <v>168</v>
      </c>
      <c r="E41" s="11" t="s">
        <v>168</v>
      </c>
      <c r="F41" s="11" t="s">
        <v>169</v>
      </c>
      <c r="G41" s="11">
        <v>63065</v>
      </c>
      <c r="H41" s="11" t="s">
        <v>20</v>
      </c>
      <c r="I41" s="11" t="s">
        <v>170</v>
      </c>
      <c r="J41" s="8">
        <v>31</v>
      </c>
      <c r="K41" s="9">
        <v>400000</v>
      </c>
      <c r="L41" s="10">
        <v>50000</v>
      </c>
      <c r="M41" s="10">
        <v>50000</v>
      </c>
    </row>
    <row r="42" spans="1:13" x14ac:dyDescent="0.25">
      <c r="A42" s="4">
        <v>39</v>
      </c>
      <c r="B42" s="5" t="s">
        <v>171</v>
      </c>
      <c r="C42" s="11" t="s">
        <v>23</v>
      </c>
      <c r="D42" s="12" t="s">
        <v>172</v>
      </c>
      <c r="E42" s="12" t="str">
        <f>D42</f>
        <v>00301970430</v>
      </c>
      <c r="F42" s="11" t="s">
        <v>173</v>
      </c>
      <c r="G42" s="11">
        <v>62020</v>
      </c>
      <c r="H42" s="11" t="s">
        <v>72</v>
      </c>
      <c r="I42" s="11" t="s">
        <v>174</v>
      </c>
      <c r="J42" s="8">
        <v>31</v>
      </c>
      <c r="K42" s="9">
        <v>192956</v>
      </c>
      <c r="L42" s="10">
        <v>50000</v>
      </c>
      <c r="M42" s="10">
        <v>50000</v>
      </c>
    </row>
    <row r="43" spans="1:13" x14ac:dyDescent="0.25">
      <c r="A43" s="4">
        <v>40</v>
      </c>
      <c r="B43" s="5" t="s">
        <v>535</v>
      </c>
      <c r="C43" s="11" t="s">
        <v>23</v>
      </c>
      <c r="D43" s="12" t="s">
        <v>175</v>
      </c>
      <c r="E43" s="12" t="str">
        <f t="shared" ref="E43:E44" si="2">D43</f>
        <v>01687430437</v>
      </c>
      <c r="F43" s="11" t="s">
        <v>176</v>
      </c>
      <c r="G43" s="11">
        <v>62024</v>
      </c>
      <c r="H43" s="11" t="s">
        <v>72</v>
      </c>
      <c r="I43" s="11" t="s">
        <v>177</v>
      </c>
      <c r="J43" s="8">
        <v>31</v>
      </c>
      <c r="K43" s="9">
        <v>116575.73</v>
      </c>
      <c r="L43" s="10">
        <v>50000</v>
      </c>
      <c r="M43" s="10">
        <v>50000</v>
      </c>
    </row>
    <row r="44" spans="1:13" x14ac:dyDescent="0.25">
      <c r="A44" s="4">
        <v>41</v>
      </c>
      <c r="B44" s="5" t="s">
        <v>178</v>
      </c>
      <c r="C44" s="11" t="s">
        <v>23</v>
      </c>
      <c r="D44" s="12" t="s">
        <v>179</v>
      </c>
      <c r="E44" s="12" t="str">
        <f t="shared" si="2"/>
        <v>02274030424</v>
      </c>
      <c r="F44" s="11" t="s">
        <v>180</v>
      </c>
      <c r="G44" s="11">
        <v>60025</v>
      </c>
      <c r="H44" s="11" t="s">
        <v>36</v>
      </c>
      <c r="I44" s="11" t="s">
        <v>181</v>
      </c>
      <c r="J44" s="8">
        <v>31</v>
      </c>
      <c r="K44" s="9">
        <v>215000</v>
      </c>
      <c r="L44" s="10">
        <v>50000</v>
      </c>
      <c r="M44" s="10">
        <v>41599.620000000112</v>
      </c>
    </row>
    <row r="45" spans="1:13" x14ac:dyDescent="0.25">
      <c r="A45" s="4">
        <v>42</v>
      </c>
      <c r="B45" s="5" t="s">
        <v>182</v>
      </c>
      <c r="C45" s="6" t="s">
        <v>23</v>
      </c>
      <c r="D45" s="7" t="s">
        <v>183</v>
      </c>
      <c r="E45" s="6" t="s">
        <v>183</v>
      </c>
      <c r="F45" s="6" t="s">
        <v>184</v>
      </c>
      <c r="G45" s="6">
        <v>62024</v>
      </c>
      <c r="H45" s="6" t="s">
        <v>72</v>
      </c>
      <c r="I45" s="6" t="s">
        <v>185</v>
      </c>
      <c r="J45" s="8">
        <v>31</v>
      </c>
      <c r="K45" s="9">
        <v>222231</v>
      </c>
      <c r="L45" s="10">
        <v>50000</v>
      </c>
      <c r="M45" s="10">
        <v>0</v>
      </c>
    </row>
    <row r="46" spans="1:13" x14ac:dyDescent="0.25">
      <c r="A46" s="4">
        <v>43</v>
      </c>
      <c r="B46" s="5" t="s">
        <v>186</v>
      </c>
      <c r="C46" s="11" t="s">
        <v>23</v>
      </c>
      <c r="D46" s="12" t="s">
        <v>187</v>
      </c>
      <c r="E46" s="12" t="str">
        <f>D46</f>
        <v>02441470446</v>
      </c>
      <c r="F46" s="11" t="s">
        <v>19</v>
      </c>
      <c r="G46" s="11">
        <v>63074</v>
      </c>
      <c r="H46" s="11" t="s">
        <v>20</v>
      </c>
      <c r="I46" s="11" t="s">
        <v>188</v>
      </c>
      <c r="J46" s="8">
        <v>31</v>
      </c>
      <c r="K46" s="9">
        <v>302500</v>
      </c>
      <c r="L46" s="10">
        <v>50000</v>
      </c>
      <c r="M46" s="10"/>
    </row>
    <row r="47" spans="1:13" x14ac:dyDescent="0.25">
      <c r="A47" s="4">
        <v>44</v>
      </c>
      <c r="B47" s="5" t="s">
        <v>189</v>
      </c>
      <c r="C47" s="11" t="s">
        <v>23</v>
      </c>
      <c r="D47" s="12" t="s">
        <v>190</v>
      </c>
      <c r="E47" s="12" t="str">
        <f t="shared" ref="E47:E56" si="3">D47</f>
        <v>02237770447</v>
      </c>
      <c r="F47" s="11" t="s">
        <v>19</v>
      </c>
      <c r="G47" s="11">
        <v>63074</v>
      </c>
      <c r="H47" s="11" t="s">
        <v>20</v>
      </c>
      <c r="I47" s="11" t="s">
        <v>191</v>
      </c>
      <c r="J47" s="8">
        <v>30</v>
      </c>
      <c r="K47" s="9">
        <v>320000</v>
      </c>
      <c r="L47" s="10">
        <v>50000</v>
      </c>
      <c r="M47" s="10"/>
    </row>
    <row r="48" spans="1:13" x14ac:dyDescent="0.25">
      <c r="A48" s="4">
        <v>45</v>
      </c>
      <c r="B48" s="5" t="s">
        <v>192</v>
      </c>
      <c r="C48" s="11" t="s">
        <v>100</v>
      </c>
      <c r="D48" s="12" t="s">
        <v>193</v>
      </c>
      <c r="E48" s="12" t="str">
        <f t="shared" si="3"/>
        <v>02035890421</v>
      </c>
      <c r="F48" s="11" t="s">
        <v>194</v>
      </c>
      <c r="G48" s="11">
        <v>60012</v>
      </c>
      <c r="H48" s="11" t="s">
        <v>36</v>
      </c>
      <c r="I48" s="11" t="s">
        <v>195</v>
      </c>
      <c r="J48" s="8">
        <v>30</v>
      </c>
      <c r="K48" s="9">
        <v>385000</v>
      </c>
      <c r="L48" s="10">
        <v>50000</v>
      </c>
      <c r="M48" s="10"/>
    </row>
    <row r="49" spans="1:13" x14ac:dyDescent="0.25">
      <c r="A49" s="4">
        <v>46</v>
      </c>
      <c r="B49" s="5" t="s">
        <v>196</v>
      </c>
      <c r="C49" s="11" t="s">
        <v>23</v>
      </c>
      <c r="D49" s="12" t="s">
        <v>197</v>
      </c>
      <c r="E49" s="12" t="str">
        <f t="shared" si="3"/>
        <v>02676670421</v>
      </c>
      <c r="F49" s="11" t="s">
        <v>198</v>
      </c>
      <c r="G49" s="11">
        <v>60010</v>
      </c>
      <c r="H49" s="11" t="s">
        <v>36</v>
      </c>
      <c r="I49" s="11" t="s">
        <v>199</v>
      </c>
      <c r="J49" s="8">
        <v>30</v>
      </c>
      <c r="K49" s="9">
        <v>137000</v>
      </c>
      <c r="L49" s="10">
        <v>6901.08</v>
      </c>
      <c r="M49" s="10"/>
    </row>
    <row r="50" spans="1:13" x14ac:dyDescent="0.25">
      <c r="A50" s="4">
        <v>47</v>
      </c>
      <c r="B50" s="5" t="s">
        <v>200</v>
      </c>
      <c r="C50" s="11" t="s">
        <v>23</v>
      </c>
      <c r="D50" s="12" t="s">
        <v>201</v>
      </c>
      <c r="E50" s="12" t="str">
        <f t="shared" si="3"/>
        <v>01014090433</v>
      </c>
      <c r="F50" s="11" t="s">
        <v>202</v>
      </c>
      <c r="G50" s="11">
        <v>62019</v>
      </c>
      <c r="H50" s="11" t="s">
        <v>72</v>
      </c>
      <c r="I50" s="11" t="s">
        <v>203</v>
      </c>
      <c r="J50" s="8">
        <v>30</v>
      </c>
      <c r="K50" s="9">
        <v>313584.13</v>
      </c>
      <c r="L50" s="10">
        <v>50000</v>
      </c>
      <c r="M50" s="10"/>
    </row>
    <row r="51" spans="1:13" x14ac:dyDescent="0.25">
      <c r="A51" s="4">
        <v>48</v>
      </c>
      <c r="B51" s="5" t="s">
        <v>204</v>
      </c>
      <c r="C51" s="11" t="s">
        <v>100</v>
      </c>
      <c r="D51" s="12" t="s">
        <v>205</v>
      </c>
      <c r="E51" s="12" t="str">
        <f t="shared" si="3"/>
        <v>01046640411</v>
      </c>
      <c r="F51" s="11" t="s">
        <v>140</v>
      </c>
      <c r="G51" s="11">
        <v>61032</v>
      </c>
      <c r="H51" s="11" t="s">
        <v>31</v>
      </c>
      <c r="I51" s="11" t="s">
        <v>206</v>
      </c>
      <c r="J51" s="8">
        <v>30</v>
      </c>
      <c r="K51" s="9">
        <v>2115300</v>
      </c>
      <c r="L51" s="10">
        <v>50000</v>
      </c>
      <c r="M51" s="10"/>
    </row>
    <row r="52" spans="1:13" x14ac:dyDescent="0.25">
      <c r="A52" s="4">
        <v>49</v>
      </c>
      <c r="B52" s="5" t="s">
        <v>207</v>
      </c>
      <c r="C52" s="11" t="s">
        <v>23</v>
      </c>
      <c r="D52" s="12" t="s">
        <v>208</v>
      </c>
      <c r="E52" s="12" t="str">
        <f t="shared" si="3"/>
        <v>00091190439</v>
      </c>
      <c r="F52" s="11" t="s">
        <v>209</v>
      </c>
      <c r="G52" s="11">
        <v>62019</v>
      </c>
      <c r="H52" s="11" t="s">
        <v>72</v>
      </c>
      <c r="I52" s="11" t="s">
        <v>210</v>
      </c>
      <c r="J52" s="8">
        <v>30</v>
      </c>
      <c r="K52" s="9">
        <v>426675.23000000004</v>
      </c>
      <c r="L52" s="10">
        <v>50000</v>
      </c>
      <c r="M52" s="10"/>
    </row>
    <row r="53" spans="1:13" x14ac:dyDescent="0.25">
      <c r="A53" s="4">
        <v>50</v>
      </c>
      <c r="B53" s="5" t="s">
        <v>211</v>
      </c>
      <c r="C53" s="11" t="s">
        <v>23</v>
      </c>
      <c r="D53" s="12" t="s">
        <v>212</v>
      </c>
      <c r="E53" s="12" t="str">
        <f t="shared" si="3"/>
        <v>00260760434</v>
      </c>
      <c r="F53" s="11" t="s">
        <v>213</v>
      </c>
      <c r="G53" s="11">
        <v>62014</v>
      </c>
      <c r="H53" s="11" t="s">
        <v>72</v>
      </c>
      <c r="I53" s="11" t="s">
        <v>214</v>
      </c>
      <c r="J53" s="8">
        <v>30</v>
      </c>
      <c r="K53" s="9">
        <v>305000</v>
      </c>
      <c r="L53" s="10">
        <v>50000</v>
      </c>
      <c r="M53" s="10"/>
    </row>
    <row r="54" spans="1:13" x14ac:dyDescent="0.25">
      <c r="A54" s="4">
        <v>51</v>
      </c>
      <c r="B54" s="5" t="s">
        <v>215</v>
      </c>
      <c r="C54" s="11" t="s">
        <v>23</v>
      </c>
      <c r="D54" s="12" t="s">
        <v>216</v>
      </c>
      <c r="E54" s="12" t="str">
        <f t="shared" si="3"/>
        <v>01865710444</v>
      </c>
      <c r="F54" s="11" t="s">
        <v>217</v>
      </c>
      <c r="G54" s="11">
        <v>63900</v>
      </c>
      <c r="H54" s="11" t="s">
        <v>42</v>
      </c>
      <c r="I54" s="11" t="s">
        <v>218</v>
      </c>
      <c r="J54" s="8">
        <v>30</v>
      </c>
      <c r="K54" s="9">
        <v>682500.5</v>
      </c>
      <c r="L54" s="10">
        <v>50000</v>
      </c>
      <c r="M54" s="10"/>
    </row>
    <row r="55" spans="1:13" x14ac:dyDescent="0.25">
      <c r="A55" s="4">
        <v>52</v>
      </c>
      <c r="B55" s="5" t="s">
        <v>219</v>
      </c>
      <c r="C55" s="11" t="s">
        <v>23</v>
      </c>
      <c r="D55" s="12" t="s">
        <v>220</v>
      </c>
      <c r="E55" s="12" t="str">
        <f t="shared" si="3"/>
        <v>02500810425</v>
      </c>
      <c r="F55" s="11" t="s">
        <v>221</v>
      </c>
      <c r="G55" s="11">
        <v>60015</v>
      </c>
      <c r="H55" s="11" t="s">
        <v>36</v>
      </c>
      <c r="I55" s="11" t="s">
        <v>222</v>
      </c>
      <c r="J55" s="8">
        <v>30</v>
      </c>
      <c r="K55" s="9">
        <v>167290.78</v>
      </c>
      <c r="L55" s="10">
        <v>50000</v>
      </c>
      <c r="M55" s="10"/>
    </row>
    <row r="56" spans="1:13" x14ac:dyDescent="0.25">
      <c r="A56" s="4">
        <v>53</v>
      </c>
      <c r="B56" s="5" t="s">
        <v>223</v>
      </c>
      <c r="C56" s="11" t="s">
        <v>23</v>
      </c>
      <c r="D56" s="12" t="s">
        <v>224</v>
      </c>
      <c r="E56" s="12" t="str">
        <f t="shared" si="3"/>
        <v>00999280423</v>
      </c>
      <c r="F56" s="11" t="s">
        <v>89</v>
      </c>
      <c r="G56" s="11">
        <v>60021</v>
      </c>
      <c r="H56" s="11" t="s">
        <v>36</v>
      </c>
      <c r="I56" s="11" t="s">
        <v>225</v>
      </c>
      <c r="J56" s="8">
        <v>30</v>
      </c>
      <c r="K56" s="9">
        <v>787695</v>
      </c>
      <c r="L56" s="10">
        <v>50000</v>
      </c>
      <c r="M56" s="10"/>
    </row>
    <row r="57" spans="1:13" x14ac:dyDescent="0.25">
      <c r="A57" s="4">
        <v>54</v>
      </c>
      <c r="B57" s="5" t="s">
        <v>226</v>
      </c>
      <c r="C57" s="11" t="s">
        <v>16</v>
      </c>
      <c r="D57" s="12" t="s">
        <v>227</v>
      </c>
      <c r="E57" s="11" t="s">
        <v>228</v>
      </c>
      <c r="F57" s="11" t="s">
        <v>144</v>
      </c>
      <c r="G57" s="11">
        <v>60044</v>
      </c>
      <c r="H57" s="11" t="s">
        <v>36</v>
      </c>
      <c r="I57" s="11" t="s">
        <v>229</v>
      </c>
      <c r="J57" s="8">
        <v>30</v>
      </c>
      <c r="K57" s="9">
        <v>102000</v>
      </c>
      <c r="L57" s="10">
        <v>50000</v>
      </c>
      <c r="M57" s="10"/>
    </row>
    <row r="58" spans="1:13" x14ac:dyDescent="0.25">
      <c r="A58" s="4">
        <v>55</v>
      </c>
      <c r="B58" s="5" t="s">
        <v>230</v>
      </c>
      <c r="C58" s="11" t="s">
        <v>23</v>
      </c>
      <c r="D58" s="12" t="s">
        <v>231</v>
      </c>
      <c r="E58" s="11" t="s">
        <v>231</v>
      </c>
      <c r="F58" s="11" t="s">
        <v>25</v>
      </c>
      <c r="G58" s="11">
        <v>63073</v>
      </c>
      <c r="H58" s="11" t="s">
        <v>20</v>
      </c>
      <c r="I58" s="11" t="s">
        <v>232</v>
      </c>
      <c r="J58" s="8">
        <v>30</v>
      </c>
      <c r="K58" s="9">
        <v>170500</v>
      </c>
      <c r="L58" s="10">
        <v>50000</v>
      </c>
      <c r="M58" s="10"/>
    </row>
    <row r="59" spans="1:13" x14ac:dyDescent="0.25">
      <c r="A59" s="4">
        <v>56</v>
      </c>
      <c r="B59" s="5" t="s">
        <v>233</v>
      </c>
      <c r="C59" s="11" t="s">
        <v>23</v>
      </c>
      <c r="D59" s="12" t="s">
        <v>234</v>
      </c>
      <c r="E59" s="12" t="str">
        <f>D59</f>
        <v>01908940438</v>
      </c>
      <c r="F59" s="11" t="s">
        <v>235</v>
      </c>
      <c r="G59" s="11">
        <v>62010</v>
      </c>
      <c r="H59" s="11" t="s">
        <v>72</v>
      </c>
      <c r="I59" s="11" t="s">
        <v>236</v>
      </c>
      <c r="J59" s="8">
        <v>29</v>
      </c>
      <c r="K59" s="9">
        <v>150000</v>
      </c>
      <c r="L59" s="10">
        <v>50000</v>
      </c>
      <c r="M59" s="10"/>
    </row>
    <row r="60" spans="1:13" x14ac:dyDescent="0.25">
      <c r="A60" s="4">
        <v>57</v>
      </c>
      <c r="B60" s="5" t="s">
        <v>237</v>
      </c>
      <c r="C60" s="11" t="s">
        <v>23</v>
      </c>
      <c r="D60" s="12" t="s">
        <v>238</v>
      </c>
      <c r="E60" s="12" t="str">
        <f t="shared" ref="E60:E69" si="4">D60</f>
        <v>02302820416</v>
      </c>
      <c r="F60" s="11" t="s">
        <v>140</v>
      </c>
      <c r="G60" s="11">
        <v>61032</v>
      </c>
      <c r="H60" s="11" t="s">
        <v>31</v>
      </c>
      <c r="I60" s="11" t="s">
        <v>239</v>
      </c>
      <c r="J60" s="8">
        <v>29</v>
      </c>
      <c r="K60" s="9">
        <v>110000</v>
      </c>
      <c r="L60" s="10">
        <v>50000</v>
      </c>
      <c r="M60" s="10"/>
    </row>
    <row r="61" spans="1:13" x14ac:dyDescent="0.25">
      <c r="A61" s="4">
        <v>58</v>
      </c>
      <c r="B61" s="5" t="s">
        <v>240</v>
      </c>
      <c r="C61" s="11" t="s">
        <v>23</v>
      </c>
      <c r="D61" s="12" t="s">
        <v>241</v>
      </c>
      <c r="E61" s="12" t="str">
        <f t="shared" si="4"/>
        <v>02091750428</v>
      </c>
      <c r="F61" s="11" t="s">
        <v>242</v>
      </c>
      <c r="G61" s="11">
        <v>60019</v>
      </c>
      <c r="H61" s="11" t="s">
        <v>36</v>
      </c>
      <c r="I61" s="11" t="s">
        <v>243</v>
      </c>
      <c r="J61" s="8">
        <v>29</v>
      </c>
      <c r="K61" s="9">
        <v>125484.667</v>
      </c>
      <c r="L61" s="10">
        <v>50000</v>
      </c>
      <c r="M61" s="10"/>
    </row>
    <row r="62" spans="1:13" x14ac:dyDescent="0.25">
      <c r="A62" s="4">
        <v>59</v>
      </c>
      <c r="B62" s="5" t="s">
        <v>244</v>
      </c>
      <c r="C62" s="11" t="s">
        <v>23</v>
      </c>
      <c r="D62" s="12" t="s">
        <v>245</v>
      </c>
      <c r="E62" s="12" t="str">
        <f t="shared" si="4"/>
        <v>02351610445</v>
      </c>
      <c r="F62" s="11" t="s">
        <v>41</v>
      </c>
      <c r="G62" s="11">
        <v>63821</v>
      </c>
      <c r="H62" s="11" t="s">
        <v>42</v>
      </c>
      <c r="I62" s="11" t="s">
        <v>246</v>
      </c>
      <c r="J62" s="8">
        <v>29</v>
      </c>
      <c r="K62" s="9">
        <v>205000</v>
      </c>
      <c r="L62" s="10">
        <v>50000</v>
      </c>
      <c r="M62" s="10"/>
    </row>
    <row r="63" spans="1:13" x14ac:dyDescent="0.25">
      <c r="A63" s="4">
        <v>60</v>
      </c>
      <c r="B63" s="5" t="s">
        <v>247</v>
      </c>
      <c r="C63" s="11" t="s">
        <v>23</v>
      </c>
      <c r="D63" s="12" t="s">
        <v>248</v>
      </c>
      <c r="E63" s="12" t="str">
        <f t="shared" si="4"/>
        <v>02539580429</v>
      </c>
      <c r="F63" s="11" t="s">
        <v>249</v>
      </c>
      <c r="G63" s="11">
        <v>60019</v>
      </c>
      <c r="H63" s="11" t="s">
        <v>36</v>
      </c>
      <c r="I63" s="11" t="s">
        <v>250</v>
      </c>
      <c r="J63" s="8">
        <v>29</v>
      </c>
      <c r="K63" s="9">
        <v>351376.88</v>
      </c>
      <c r="L63" s="10">
        <v>50000</v>
      </c>
      <c r="M63" s="10"/>
    </row>
    <row r="64" spans="1:13" x14ac:dyDescent="0.25">
      <c r="A64" s="4">
        <v>61</v>
      </c>
      <c r="B64" s="5" t="s">
        <v>251</v>
      </c>
      <c r="C64" s="6" t="s">
        <v>23</v>
      </c>
      <c r="D64" s="7" t="s">
        <v>252</v>
      </c>
      <c r="E64" s="12" t="str">
        <f t="shared" si="4"/>
        <v>01475310411</v>
      </c>
      <c r="F64" s="6" t="s">
        <v>253</v>
      </c>
      <c r="G64" s="6">
        <v>61028</v>
      </c>
      <c r="H64" s="6" t="s">
        <v>31</v>
      </c>
      <c r="I64" s="6" t="s">
        <v>254</v>
      </c>
      <c r="J64" s="8">
        <v>29</v>
      </c>
      <c r="K64" s="9">
        <v>137300</v>
      </c>
      <c r="L64" s="10">
        <v>50000</v>
      </c>
      <c r="M64" s="10"/>
    </row>
    <row r="65" spans="1:13" x14ac:dyDescent="0.25">
      <c r="A65" s="4">
        <v>62</v>
      </c>
      <c r="B65" s="5" t="s">
        <v>255</v>
      </c>
      <c r="C65" s="6" t="s">
        <v>23</v>
      </c>
      <c r="D65" s="7" t="s">
        <v>256</v>
      </c>
      <c r="E65" s="12" t="str">
        <f t="shared" si="4"/>
        <v>01065270421</v>
      </c>
      <c r="F65" s="6" t="s">
        <v>257</v>
      </c>
      <c r="G65" s="6">
        <v>62011</v>
      </c>
      <c r="H65" s="6" t="s">
        <v>72</v>
      </c>
      <c r="I65" s="6" t="s">
        <v>258</v>
      </c>
      <c r="J65" s="8">
        <v>29</v>
      </c>
      <c r="K65" s="9">
        <v>120790.03000000001</v>
      </c>
      <c r="L65" s="10">
        <v>50000</v>
      </c>
      <c r="M65" s="10"/>
    </row>
    <row r="66" spans="1:13" x14ac:dyDescent="0.25">
      <c r="A66" s="4">
        <v>63</v>
      </c>
      <c r="B66" s="5" t="s">
        <v>259</v>
      </c>
      <c r="C66" s="6" t="s">
        <v>23</v>
      </c>
      <c r="D66" s="7" t="s">
        <v>260</v>
      </c>
      <c r="E66" s="12" t="str">
        <f t="shared" si="4"/>
        <v>02766100420</v>
      </c>
      <c r="F66" s="6" t="s">
        <v>155</v>
      </c>
      <c r="G66" s="6">
        <v>60027</v>
      </c>
      <c r="H66" s="6" t="s">
        <v>36</v>
      </c>
      <c r="I66" s="6" t="s">
        <v>261</v>
      </c>
      <c r="J66" s="8">
        <v>29</v>
      </c>
      <c r="K66" s="9">
        <v>216150</v>
      </c>
      <c r="L66" s="10">
        <v>50000</v>
      </c>
      <c r="M66" s="10"/>
    </row>
    <row r="67" spans="1:13" x14ac:dyDescent="0.25">
      <c r="A67" s="4">
        <v>64</v>
      </c>
      <c r="B67" s="5" t="s">
        <v>262</v>
      </c>
      <c r="C67" s="6" t="s">
        <v>23</v>
      </c>
      <c r="D67" s="7" t="s">
        <v>263</v>
      </c>
      <c r="E67" s="12" t="str">
        <f t="shared" si="4"/>
        <v>01324700424</v>
      </c>
      <c r="F67" s="6" t="s">
        <v>264</v>
      </c>
      <c r="G67" s="6">
        <v>60010</v>
      </c>
      <c r="H67" s="6" t="s">
        <v>36</v>
      </c>
      <c r="I67" s="6" t="s">
        <v>265</v>
      </c>
      <c r="J67" s="8">
        <v>29</v>
      </c>
      <c r="K67" s="9">
        <v>240304.11000000002</v>
      </c>
      <c r="L67" s="10">
        <v>50000</v>
      </c>
      <c r="M67" s="10"/>
    </row>
    <row r="68" spans="1:13" x14ac:dyDescent="0.25">
      <c r="A68" s="4">
        <v>65</v>
      </c>
      <c r="B68" s="5" t="s">
        <v>266</v>
      </c>
      <c r="C68" s="6" t="s">
        <v>23</v>
      </c>
      <c r="D68" s="7" t="s">
        <v>267</v>
      </c>
      <c r="E68" s="12" t="str">
        <f t="shared" si="4"/>
        <v>02187050428</v>
      </c>
      <c r="F68" s="6" t="s">
        <v>268</v>
      </c>
      <c r="G68" s="6">
        <v>62029</v>
      </c>
      <c r="H68" s="6" t="s">
        <v>72</v>
      </c>
      <c r="I68" s="6" t="s">
        <v>269</v>
      </c>
      <c r="J68" s="8">
        <v>29</v>
      </c>
      <c r="K68" s="9">
        <v>129185</v>
      </c>
      <c r="L68" s="10">
        <v>50000</v>
      </c>
      <c r="M68" s="10"/>
    </row>
    <row r="69" spans="1:13" ht="30.75" customHeight="1" x14ac:dyDescent="0.25">
      <c r="A69" s="4">
        <v>66</v>
      </c>
      <c r="B69" s="5" t="s">
        <v>270</v>
      </c>
      <c r="C69" s="6" t="s">
        <v>23</v>
      </c>
      <c r="D69" s="7" t="s">
        <v>271</v>
      </c>
      <c r="E69" s="12" t="str">
        <f t="shared" si="4"/>
        <v>02746830419</v>
      </c>
      <c r="F69" s="6" t="s">
        <v>272</v>
      </c>
      <c r="G69" s="6">
        <v>61049</v>
      </c>
      <c r="H69" s="6" t="s">
        <v>31</v>
      </c>
      <c r="I69" s="6" t="s">
        <v>273</v>
      </c>
      <c r="J69" s="8">
        <v>29</v>
      </c>
      <c r="K69" s="9">
        <v>122125</v>
      </c>
      <c r="L69" s="10">
        <v>50000</v>
      </c>
      <c r="M69" s="10"/>
    </row>
    <row r="70" spans="1:13" ht="30" x14ac:dyDescent="0.25">
      <c r="A70" s="4">
        <v>67</v>
      </c>
      <c r="B70" s="5" t="s">
        <v>274</v>
      </c>
      <c r="C70" s="11" t="s">
        <v>275</v>
      </c>
      <c r="D70" s="12" t="s">
        <v>276</v>
      </c>
      <c r="E70" s="11" t="s">
        <v>276</v>
      </c>
      <c r="F70" s="11" t="s">
        <v>277</v>
      </c>
      <c r="G70" s="11">
        <v>62010</v>
      </c>
      <c r="H70" s="11" t="s">
        <v>72</v>
      </c>
      <c r="I70" s="11" t="s">
        <v>278</v>
      </c>
      <c r="J70" s="8">
        <v>29</v>
      </c>
      <c r="K70" s="9">
        <v>105000</v>
      </c>
      <c r="L70" s="10">
        <v>50000</v>
      </c>
      <c r="M70" s="10"/>
    </row>
    <row r="71" spans="1:13" x14ac:dyDescent="0.25">
      <c r="A71" s="4">
        <v>68</v>
      </c>
      <c r="B71" s="5" t="s">
        <v>279</v>
      </c>
      <c r="C71" s="11" t="s">
        <v>23</v>
      </c>
      <c r="D71" s="12" t="s">
        <v>280</v>
      </c>
      <c r="E71" s="12" t="str">
        <f>D71</f>
        <v>02135480412</v>
      </c>
      <c r="F71" s="11" t="s">
        <v>281</v>
      </c>
      <c r="G71" s="11">
        <v>61043</v>
      </c>
      <c r="H71" s="11" t="s">
        <v>31</v>
      </c>
      <c r="I71" s="11" t="s">
        <v>282</v>
      </c>
      <c r="J71" s="8">
        <v>28</v>
      </c>
      <c r="K71" s="9">
        <v>103026.64</v>
      </c>
      <c r="L71" s="10">
        <v>50000</v>
      </c>
      <c r="M71" s="10"/>
    </row>
    <row r="72" spans="1:13" x14ac:dyDescent="0.25">
      <c r="A72" s="4">
        <v>69</v>
      </c>
      <c r="B72" s="5" t="s">
        <v>283</v>
      </c>
      <c r="C72" s="11" t="s">
        <v>23</v>
      </c>
      <c r="D72" s="12" t="s">
        <v>284</v>
      </c>
      <c r="E72" s="12" t="str">
        <f t="shared" ref="E72:E74" si="5">D72</f>
        <v>02566790412</v>
      </c>
      <c r="F72" s="11" t="s">
        <v>285</v>
      </c>
      <c r="G72" s="11">
        <v>61030</v>
      </c>
      <c r="H72" s="11" t="s">
        <v>31</v>
      </c>
      <c r="I72" s="11" t="s">
        <v>286</v>
      </c>
      <c r="J72" s="8">
        <v>28</v>
      </c>
      <c r="K72" s="9">
        <v>84220</v>
      </c>
      <c r="L72" s="10">
        <v>42110</v>
      </c>
      <c r="M72" s="10"/>
    </row>
    <row r="73" spans="1:13" ht="28.5" customHeight="1" x14ac:dyDescent="0.25">
      <c r="A73" s="4">
        <v>70</v>
      </c>
      <c r="B73" s="5" t="s">
        <v>287</v>
      </c>
      <c r="C73" s="11" t="s">
        <v>23</v>
      </c>
      <c r="D73" s="12" t="s">
        <v>288</v>
      </c>
      <c r="E73" s="12" t="str">
        <f t="shared" si="5"/>
        <v>02017320447</v>
      </c>
      <c r="F73" s="11" t="s">
        <v>169</v>
      </c>
      <c r="G73" s="11">
        <v>63065</v>
      </c>
      <c r="H73" s="11" t="s">
        <v>20</v>
      </c>
      <c r="I73" s="11" t="s">
        <v>289</v>
      </c>
      <c r="J73" s="8">
        <v>28</v>
      </c>
      <c r="K73" s="9">
        <v>1500000</v>
      </c>
      <c r="L73" s="10">
        <v>50000</v>
      </c>
      <c r="M73" s="10"/>
    </row>
    <row r="74" spans="1:13" ht="30" x14ac:dyDescent="0.25">
      <c r="A74" s="4">
        <v>71</v>
      </c>
      <c r="B74" s="5" t="s">
        <v>290</v>
      </c>
      <c r="C74" s="11" t="s">
        <v>275</v>
      </c>
      <c r="D74" s="12" t="s">
        <v>291</v>
      </c>
      <c r="E74" s="12" t="str">
        <f t="shared" si="5"/>
        <v>01998180432</v>
      </c>
      <c r="F74" s="11" t="s">
        <v>292</v>
      </c>
      <c r="G74" s="11">
        <v>62018</v>
      </c>
      <c r="H74" s="11" t="s">
        <v>72</v>
      </c>
      <c r="I74" s="11" t="s">
        <v>293</v>
      </c>
      <c r="J74" s="8">
        <v>28</v>
      </c>
      <c r="K74" s="9">
        <v>102641.54</v>
      </c>
      <c r="L74" s="10">
        <v>50000</v>
      </c>
      <c r="M74" s="10"/>
    </row>
    <row r="75" spans="1:13" x14ac:dyDescent="0.25">
      <c r="A75" s="4">
        <v>72</v>
      </c>
      <c r="B75" s="5" t="s">
        <v>294</v>
      </c>
      <c r="C75" s="11" t="s">
        <v>295</v>
      </c>
      <c r="D75" s="12" t="s">
        <v>296</v>
      </c>
      <c r="E75" s="11" t="s">
        <v>296</v>
      </c>
      <c r="F75" s="11" t="s">
        <v>97</v>
      </c>
      <c r="G75" s="11">
        <v>60125</v>
      </c>
      <c r="H75" s="11" t="s">
        <v>36</v>
      </c>
      <c r="I75" s="11" t="s">
        <v>297</v>
      </c>
      <c r="J75" s="8">
        <v>28</v>
      </c>
      <c r="K75" s="9">
        <v>321500</v>
      </c>
      <c r="L75" s="10">
        <v>50000</v>
      </c>
      <c r="M75" s="10"/>
    </row>
    <row r="76" spans="1:13" x14ac:dyDescent="0.25">
      <c r="A76" s="4">
        <v>73</v>
      </c>
      <c r="B76" s="5" t="s">
        <v>298</v>
      </c>
      <c r="C76" s="11" t="s">
        <v>23</v>
      </c>
      <c r="D76" s="12" t="s">
        <v>299</v>
      </c>
      <c r="E76" s="11" t="s">
        <v>299</v>
      </c>
      <c r="F76" s="11" t="s">
        <v>300</v>
      </c>
      <c r="G76" s="11">
        <v>62020</v>
      </c>
      <c r="H76" s="11" t="s">
        <v>72</v>
      </c>
      <c r="I76" s="11" t="s">
        <v>301</v>
      </c>
      <c r="J76" s="8">
        <v>28</v>
      </c>
      <c r="K76" s="9">
        <v>102241.34</v>
      </c>
      <c r="L76" s="10">
        <v>50000</v>
      </c>
      <c r="M76" s="10"/>
    </row>
    <row r="77" spans="1:13" x14ac:dyDescent="0.25">
      <c r="A77" s="4">
        <v>74</v>
      </c>
      <c r="B77" s="5" t="s">
        <v>302</v>
      </c>
      <c r="C77" s="11" t="s">
        <v>23</v>
      </c>
      <c r="D77" s="12" t="s">
        <v>303</v>
      </c>
      <c r="E77" s="12" t="str">
        <f>D77</f>
        <v>01801350438</v>
      </c>
      <c r="F77" s="11" t="s">
        <v>304</v>
      </c>
      <c r="G77" s="11">
        <v>62100</v>
      </c>
      <c r="H77" s="11" t="s">
        <v>72</v>
      </c>
      <c r="I77" s="11" t="s">
        <v>305</v>
      </c>
      <c r="J77" s="8">
        <v>28</v>
      </c>
      <c r="K77" s="9">
        <v>105346.70000000001</v>
      </c>
      <c r="L77" s="10">
        <v>50000</v>
      </c>
      <c r="M77" s="10"/>
    </row>
    <row r="78" spans="1:13" x14ac:dyDescent="0.25">
      <c r="A78" s="4">
        <v>75</v>
      </c>
      <c r="B78" s="5" t="s">
        <v>306</v>
      </c>
      <c r="C78" s="6" t="s">
        <v>23</v>
      </c>
      <c r="D78" s="7" t="s">
        <v>307</v>
      </c>
      <c r="E78" s="12" t="str">
        <f t="shared" ref="E78:E82" si="6">D78</f>
        <v>00898830435</v>
      </c>
      <c r="F78" s="6" t="s">
        <v>308</v>
      </c>
      <c r="G78" s="6">
        <v>62010</v>
      </c>
      <c r="H78" s="6" t="s">
        <v>72</v>
      </c>
      <c r="I78" s="6" t="s">
        <v>309</v>
      </c>
      <c r="J78" s="8">
        <v>28</v>
      </c>
      <c r="K78" s="9">
        <v>142077.18</v>
      </c>
      <c r="L78" s="10">
        <v>50000</v>
      </c>
      <c r="M78" s="10"/>
    </row>
    <row r="79" spans="1:13" x14ac:dyDescent="0.25">
      <c r="A79" s="4">
        <v>76</v>
      </c>
      <c r="B79" s="5" t="s">
        <v>310</v>
      </c>
      <c r="C79" s="11" t="s">
        <v>275</v>
      </c>
      <c r="D79" s="7" t="s">
        <v>311</v>
      </c>
      <c r="E79" s="12" t="str">
        <f t="shared" si="6"/>
        <v>02430280418</v>
      </c>
      <c r="F79" s="6" t="s">
        <v>312</v>
      </c>
      <c r="G79" s="6">
        <v>61040</v>
      </c>
      <c r="H79" s="6" t="s">
        <v>31</v>
      </c>
      <c r="I79" s="6" t="s">
        <v>313</v>
      </c>
      <c r="J79" s="8">
        <v>28</v>
      </c>
      <c r="K79" s="9">
        <v>92224.824999999997</v>
      </c>
      <c r="L79" s="10">
        <v>46112.412499999999</v>
      </c>
      <c r="M79" s="10"/>
    </row>
    <row r="80" spans="1:13" x14ac:dyDescent="0.25">
      <c r="A80" s="4">
        <v>77</v>
      </c>
      <c r="B80" s="5" t="s">
        <v>314</v>
      </c>
      <c r="C80" s="6" t="s">
        <v>23</v>
      </c>
      <c r="D80" s="7" t="s">
        <v>315</v>
      </c>
      <c r="E80" s="12" t="str">
        <f t="shared" si="6"/>
        <v>01293020432</v>
      </c>
      <c r="F80" s="6" t="s">
        <v>316</v>
      </c>
      <c r="G80" s="6">
        <v>62100</v>
      </c>
      <c r="H80" s="6" t="s">
        <v>72</v>
      </c>
      <c r="I80" s="6" t="s">
        <v>317</v>
      </c>
      <c r="J80" s="8">
        <v>28</v>
      </c>
      <c r="K80" s="9">
        <v>121396.03</v>
      </c>
      <c r="L80" s="10">
        <v>50000</v>
      </c>
      <c r="M80" s="10"/>
    </row>
    <row r="81" spans="1:13" x14ac:dyDescent="0.25">
      <c r="A81" s="4">
        <v>78</v>
      </c>
      <c r="B81" s="5" t="s">
        <v>318</v>
      </c>
      <c r="C81" s="6" t="s">
        <v>23</v>
      </c>
      <c r="D81" s="7" t="s">
        <v>319</v>
      </c>
      <c r="E81" s="12" t="str">
        <f t="shared" si="6"/>
        <v>01739600672</v>
      </c>
      <c r="F81" s="6" t="s">
        <v>25</v>
      </c>
      <c r="G81" s="6">
        <v>63073</v>
      </c>
      <c r="H81" s="6" t="s">
        <v>20</v>
      </c>
      <c r="I81" s="6" t="s">
        <v>320</v>
      </c>
      <c r="J81" s="8">
        <v>28</v>
      </c>
      <c r="K81" s="9">
        <v>101200</v>
      </c>
      <c r="L81" s="10">
        <v>50000</v>
      </c>
      <c r="M81" s="10"/>
    </row>
    <row r="82" spans="1:13" x14ac:dyDescent="0.25">
      <c r="A82" s="4">
        <v>79</v>
      </c>
      <c r="B82" s="5" t="s">
        <v>321</v>
      </c>
      <c r="C82" s="6" t="s">
        <v>23</v>
      </c>
      <c r="D82" s="7" t="s">
        <v>322</v>
      </c>
      <c r="E82" s="12" t="str">
        <f t="shared" si="6"/>
        <v>02482690415</v>
      </c>
      <c r="F82" s="6" t="s">
        <v>140</v>
      </c>
      <c r="G82" s="6">
        <v>61032</v>
      </c>
      <c r="H82" s="6" t="s">
        <v>31</v>
      </c>
      <c r="I82" s="6" t="s">
        <v>323</v>
      </c>
      <c r="J82" s="8">
        <v>28</v>
      </c>
      <c r="K82" s="9">
        <v>570000</v>
      </c>
      <c r="L82" s="10">
        <v>50000</v>
      </c>
      <c r="M82" s="10"/>
    </row>
    <row r="83" spans="1:13" x14ac:dyDescent="0.25">
      <c r="A83" s="4">
        <v>80</v>
      </c>
      <c r="B83" s="5" t="s">
        <v>324</v>
      </c>
      <c r="C83" s="11" t="s">
        <v>275</v>
      </c>
      <c r="D83" s="12" t="s">
        <v>325</v>
      </c>
      <c r="E83" s="20" t="s">
        <v>325</v>
      </c>
      <c r="F83" s="11" t="s">
        <v>326</v>
      </c>
      <c r="G83" s="11">
        <v>63857</v>
      </c>
      <c r="H83" s="11" t="s">
        <v>42</v>
      </c>
      <c r="I83" s="11" t="s">
        <v>327</v>
      </c>
      <c r="J83" s="8">
        <v>28</v>
      </c>
      <c r="K83" s="9">
        <v>326803.136</v>
      </c>
      <c r="L83" s="10">
        <v>50000</v>
      </c>
      <c r="M83" s="10"/>
    </row>
    <row r="84" spans="1:13" x14ac:dyDescent="0.25">
      <c r="A84" s="4">
        <v>81</v>
      </c>
      <c r="B84" s="5" t="s">
        <v>328</v>
      </c>
      <c r="C84" s="6" t="s">
        <v>23</v>
      </c>
      <c r="D84" s="7" t="s">
        <v>329</v>
      </c>
      <c r="E84" s="7" t="str">
        <f>D84</f>
        <v>02304300441</v>
      </c>
      <c r="F84" s="6" t="s">
        <v>25</v>
      </c>
      <c r="G84" s="6">
        <v>63073</v>
      </c>
      <c r="H84" s="6" t="s">
        <v>20</v>
      </c>
      <c r="I84" s="6" t="s">
        <v>330</v>
      </c>
      <c r="J84" s="8">
        <v>28</v>
      </c>
      <c r="K84" s="9">
        <v>103000</v>
      </c>
      <c r="L84" s="10">
        <v>50000</v>
      </c>
      <c r="M84" s="10"/>
    </row>
    <row r="85" spans="1:13" x14ac:dyDescent="0.25">
      <c r="A85" s="4">
        <v>82</v>
      </c>
      <c r="B85" s="13" t="s">
        <v>331</v>
      </c>
      <c r="C85" s="11" t="s">
        <v>23</v>
      </c>
      <c r="D85" s="12" t="s">
        <v>332</v>
      </c>
      <c r="E85" s="7" t="str">
        <f t="shared" ref="E85:E88" si="7">D85</f>
        <v>01023070418</v>
      </c>
      <c r="F85" s="11" t="s">
        <v>333</v>
      </c>
      <c r="G85" s="11">
        <v>61047</v>
      </c>
      <c r="H85" s="11" t="s">
        <v>31</v>
      </c>
      <c r="I85" s="11" t="s">
        <v>334</v>
      </c>
      <c r="J85" s="8">
        <v>28</v>
      </c>
      <c r="K85" s="9">
        <v>139441.41200000001</v>
      </c>
      <c r="L85" s="10">
        <v>50000</v>
      </c>
      <c r="M85" s="10"/>
    </row>
    <row r="86" spans="1:13" x14ac:dyDescent="0.25">
      <c r="A86" s="4">
        <v>83</v>
      </c>
      <c r="B86" s="5" t="s">
        <v>335</v>
      </c>
      <c r="C86" s="11" t="s">
        <v>23</v>
      </c>
      <c r="D86" s="12" t="s">
        <v>336</v>
      </c>
      <c r="E86" s="7" t="str">
        <f t="shared" si="7"/>
        <v>01621900446</v>
      </c>
      <c r="F86" s="11" t="s">
        <v>19</v>
      </c>
      <c r="G86" s="11">
        <v>63074</v>
      </c>
      <c r="H86" s="11" t="s">
        <v>20</v>
      </c>
      <c r="I86" s="11" t="s">
        <v>337</v>
      </c>
      <c r="J86" s="8">
        <v>27</v>
      </c>
      <c r="K86" s="9">
        <v>100000</v>
      </c>
      <c r="L86" s="10">
        <v>50000</v>
      </c>
      <c r="M86" s="10"/>
    </row>
    <row r="87" spans="1:13" x14ac:dyDescent="0.25">
      <c r="A87" s="4">
        <v>84</v>
      </c>
      <c r="B87" s="5" t="s">
        <v>338</v>
      </c>
      <c r="C87" s="11" t="s">
        <v>23</v>
      </c>
      <c r="D87" s="12" t="s">
        <v>339</v>
      </c>
      <c r="E87" s="7" t="str">
        <f t="shared" si="7"/>
        <v>02428330449</v>
      </c>
      <c r="F87" s="11" t="s">
        <v>340</v>
      </c>
      <c r="G87" s="11">
        <v>63077</v>
      </c>
      <c r="H87" s="11" t="s">
        <v>20</v>
      </c>
      <c r="I87" s="11" t="s">
        <v>341</v>
      </c>
      <c r="J87" s="8">
        <v>27</v>
      </c>
      <c r="K87" s="9">
        <v>231494.9</v>
      </c>
      <c r="L87" s="10">
        <v>50000</v>
      </c>
      <c r="M87" s="10"/>
    </row>
    <row r="88" spans="1:13" x14ac:dyDescent="0.25">
      <c r="A88" s="4">
        <v>85</v>
      </c>
      <c r="B88" s="5" t="s">
        <v>342</v>
      </c>
      <c r="C88" s="6" t="s">
        <v>23</v>
      </c>
      <c r="D88" s="7" t="s">
        <v>343</v>
      </c>
      <c r="E88" s="7" t="str">
        <f t="shared" si="7"/>
        <v>02526620428</v>
      </c>
      <c r="F88" s="6" t="s">
        <v>58</v>
      </c>
      <c r="G88" s="6">
        <v>60022</v>
      </c>
      <c r="H88" s="6" t="s">
        <v>36</v>
      </c>
      <c r="I88" s="6" t="s">
        <v>344</v>
      </c>
      <c r="J88" s="8">
        <v>27</v>
      </c>
      <c r="K88" s="9">
        <v>91352.51</v>
      </c>
      <c r="L88" s="10">
        <v>45676.254999999997</v>
      </c>
      <c r="M88" s="10"/>
    </row>
    <row r="89" spans="1:13" x14ac:dyDescent="0.25">
      <c r="A89" s="4">
        <v>86</v>
      </c>
      <c r="B89" s="5" t="s">
        <v>345</v>
      </c>
      <c r="C89" s="11" t="s">
        <v>23</v>
      </c>
      <c r="D89" s="12" t="s">
        <v>346</v>
      </c>
      <c r="E89" s="11" t="s">
        <v>346</v>
      </c>
      <c r="F89" s="11" t="s">
        <v>209</v>
      </c>
      <c r="G89" s="11">
        <v>62019</v>
      </c>
      <c r="H89" s="11" t="s">
        <v>72</v>
      </c>
      <c r="I89" s="11" t="s">
        <v>347</v>
      </c>
      <c r="J89" s="8">
        <v>27</v>
      </c>
      <c r="K89" s="9">
        <v>440000</v>
      </c>
      <c r="L89" s="10">
        <v>50000</v>
      </c>
      <c r="M89" s="10"/>
    </row>
    <row r="90" spans="1:13" x14ac:dyDescent="0.25">
      <c r="A90" s="4">
        <v>87</v>
      </c>
      <c r="B90" s="5" t="s">
        <v>348</v>
      </c>
      <c r="C90" s="6" t="s">
        <v>23</v>
      </c>
      <c r="D90" s="6" t="s">
        <v>349</v>
      </c>
      <c r="E90" s="6" t="str">
        <f>D90</f>
        <v>02418630428</v>
      </c>
      <c r="F90" s="6" t="s">
        <v>97</v>
      </c>
      <c r="G90" s="6">
        <v>60131</v>
      </c>
      <c r="H90" s="6" t="s">
        <v>36</v>
      </c>
      <c r="I90" s="6" t="s">
        <v>350</v>
      </c>
      <c r="J90" s="8">
        <v>27</v>
      </c>
      <c r="K90" s="9">
        <v>300000</v>
      </c>
      <c r="L90" s="10">
        <v>50000</v>
      </c>
      <c r="M90" s="6"/>
    </row>
    <row r="91" spans="1:13" x14ac:dyDescent="0.25">
      <c r="A91" s="4">
        <v>88</v>
      </c>
      <c r="B91" s="5" t="s">
        <v>351</v>
      </c>
      <c r="C91" s="11" t="s">
        <v>23</v>
      </c>
      <c r="D91" s="12" t="s">
        <v>352</v>
      </c>
      <c r="E91" s="6" t="str">
        <f t="shared" ref="E91:E92" si="8">D91</f>
        <v>01156260430</v>
      </c>
      <c r="F91" s="11" t="s">
        <v>353</v>
      </c>
      <c r="G91" s="11">
        <v>62014</v>
      </c>
      <c r="H91" s="11" t="s">
        <v>72</v>
      </c>
      <c r="I91" s="11" t="s">
        <v>354</v>
      </c>
      <c r="J91" s="8">
        <v>26</v>
      </c>
      <c r="K91" s="9">
        <v>458009</v>
      </c>
      <c r="L91" s="10">
        <v>50000</v>
      </c>
      <c r="M91" s="10"/>
    </row>
    <row r="92" spans="1:13" x14ac:dyDescent="0.25">
      <c r="A92" s="4">
        <v>89</v>
      </c>
      <c r="B92" s="5" t="s">
        <v>355</v>
      </c>
      <c r="C92" s="11" t="s">
        <v>23</v>
      </c>
      <c r="D92" s="12" t="s">
        <v>356</v>
      </c>
      <c r="E92" s="6" t="str">
        <f t="shared" si="8"/>
        <v>01205800426</v>
      </c>
      <c r="F92" s="11" t="s">
        <v>357</v>
      </c>
      <c r="G92" s="11">
        <v>60010</v>
      </c>
      <c r="H92" s="11" t="s">
        <v>36</v>
      </c>
      <c r="I92" s="11" t="s">
        <v>358</v>
      </c>
      <c r="J92" s="8">
        <v>26</v>
      </c>
      <c r="K92" s="9">
        <v>115000</v>
      </c>
      <c r="L92" s="10">
        <v>50000</v>
      </c>
      <c r="M92" s="10"/>
    </row>
    <row r="93" spans="1:13" x14ac:dyDescent="0.25">
      <c r="A93" s="4">
        <v>90</v>
      </c>
      <c r="B93" s="5" t="s">
        <v>359</v>
      </c>
      <c r="C93" s="11" t="s">
        <v>23</v>
      </c>
      <c r="D93" s="12" t="s">
        <v>360</v>
      </c>
      <c r="E93" s="11" t="s">
        <v>360</v>
      </c>
      <c r="F93" s="11" t="s">
        <v>68</v>
      </c>
      <c r="G93" s="11">
        <v>60030</v>
      </c>
      <c r="H93" s="11" t="s">
        <v>36</v>
      </c>
      <c r="I93" s="11" t="s">
        <v>361</v>
      </c>
      <c r="J93" s="8">
        <v>26</v>
      </c>
      <c r="K93" s="9">
        <v>169735.65</v>
      </c>
      <c r="L93" s="10">
        <v>50000</v>
      </c>
      <c r="M93" s="10"/>
    </row>
    <row r="94" spans="1:13" x14ac:dyDescent="0.25">
      <c r="A94" s="4">
        <v>91</v>
      </c>
      <c r="B94" s="5" t="s">
        <v>362</v>
      </c>
      <c r="C94" s="11" t="s">
        <v>275</v>
      </c>
      <c r="D94" s="7" t="s">
        <v>363</v>
      </c>
      <c r="E94" s="7" t="s">
        <v>363</v>
      </c>
      <c r="F94" s="6" t="s">
        <v>364</v>
      </c>
      <c r="G94" s="6">
        <v>63095</v>
      </c>
      <c r="H94" s="6" t="s">
        <v>20</v>
      </c>
      <c r="I94" s="6" t="s">
        <v>365</v>
      </c>
      <c r="J94" s="8">
        <v>26</v>
      </c>
      <c r="K94" s="9">
        <v>109197</v>
      </c>
      <c r="L94" s="10">
        <v>50000</v>
      </c>
      <c r="M94" s="10"/>
    </row>
    <row r="95" spans="1:13" x14ac:dyDescent="0.25">
      <c r="A95" s="4">
        <v>92</v>
      </c>
      <c r="B95" s="13" t="s">
        <v>366</v>
      </c>
      <c r="C95" s="11" t="s">
        <v>23</v>
      </c>
      <c r="D95" s="12" t="s">
        <v>367</v>
      </c>
      <c r="E95" s="12" t="str">
        <f>D95</f>
        <v>00412840449</v>
      </c>
      <c r="F95" s="11" t="s">
        <v>368</v>
      </c>
      <c r="G95" s="11">
        <v>63811</v>
      </c>
      <c r="H95" s="11" t="s">
        <v>42</v>
      </c>
      <c r="I95" s="11" t="s">
        <v>369</v>
      </c>
      <c r="J95" s="8">
        <v>26</v>
      </c>
      <c r="K95" s="9">
        <v>88000</v>
      </c>
      <c r="L95" s="10">
        <v>44000</v>
      </c>
      <c r="M95" s="10"/>
    </row>
    <row r="96" spans="1:13" x14ac:dyDescent="0.25">
      <c r="A96" s="4">
        <v>93</v>
      </c>
      <c r="B96" s="13" t="s">
        <v>370</v>
      </c>
      <c r="C96" s="11" t="s">
        <v>23</v>
      </c>
      <c r="D96" s="12" t="s">
        <v>371</v>
      </c>
      <c r="E96" s="12" t="str">
        <f t="shared" ref="E96:E97" si="9">D96</f>
        <v>01365760410</v>
      </c>
      <c r="F96" s="11" t="s">
        <v>372</v>
      </c>
      <c r="G96" s="11">
        <v>61022</v>
      </c>
      <c r="H96" s="11" t="s">
        <v>31</v>
      </c>
      <c r="I96" s="11" t="s">
        <v>373</v>
      </c>
      <c r="J96" s="8">
        <v>26</v>
      </c>
      <c r="K96" s="9">
        <v>1065000</v>
      </c>
      <c r="L96" s="10">
        <v>50000</v>
      </c>
      <c r="M96" s="10"/>
    </row>
    <row r="97" spans="1:13" x14ac:dyDescent="0.25">
      <c r="A97" s="4">
        <v>94</v>
      </c>
      <c r="B97" s="13" t="s">
        <v>374</v>
      </c>
      <c r="C97" s="11" t="s">
        <v>100</v>
      </c>
      <c r="D97" s="12" t="s">
        <v>375</v>
      </c>
      <c r="E97" s="12" t="str">
        <f t="shared" si="9"/>
        <v>01304960410</v>
      </c>
      <c r="F97" s="11" t="s">
        <v>376</v>
      </c>
      <c r="G97" s="11">
        <v>61045</v>
      </c>
      <c r="H97" s="11" t="s">
        <v>31</v>
      </c>
      <c r="I97" s="11" t="s">
        <v>377</v>
      </c>
      <c r="J97" s="8">
        <v>26</v>
      </c>
      <c r="K97" s="9">
        <v>320000</v>
      </c>
      <c r="L97" s="10">
        <v>50000</v>
      </c>
      <c r="M97" s="10"/>
    </row>
    <row r="98" spans="1:13" x14ac:dyDescent="0.25">
      <c r="A98" s="4">
        <v>95</v>
      </c>
      <c r="B98" s="13" t="s">
        <v>378</v>
      </c>
      <c r="C98" s="11" t="s">
        <v>16</v>
      </c>
      <c r="D98" s="12" t="s">
        <v>379</v>
      </c>
      <c r="E98" s="11" t="s">
        <v>380</v>
      </c>
      <c r="F98" s="11" t="s">
        <v>381</v>
      </c>
      <c r="G98" s="11">
        <v>62010</v>
      </c>
      <c r="H98" s="11" t="s">
        <v>72</v>
      </c>
      <c r="I98" s="11" t="s">
        <v>382</v>
      </c>
      <c r="J98" s="8">
        <v>26</v>
      </c>
      <c r="K98" s="9">
        <v>319000</v>
      </c>
      <c r="L98" s="10">
        <v>50000</v>
      </c>
      <c r="M98" s="10"/>
    </row>
    <row r="99" spans="1:13" x14ac:dyDescent="0.25">
      <c r="A99" s="4">
        <v>96</v>
      </c>
      <c r="B99" s="5" t="s">
        <v>383</v>
      </c>
      <c r="C99" s="11" t="s">
        <v>275</v>
      </c>
      <c r="D99" s="7" t="s">
        <v>384</v>
      </c>
      <c r="E99" s="7" t="s">
        <v>384</v>
      </c>
      <c r="F99" s="6" t="s">
        <v>268</v>
      </c>
      <c r="G99" s="6">
        <v>62029</v>
      </c>
      <c r="H99" s="6" t="s">
        <v>72</v>
      </c>
      <c r="I99" s="6" t="s">
        <v>385</v>
      </c>
      <c r="J99" s="8">
        <v>26</v>
      </c>
      <c r="K99" s="9">
        <v>138000</v>
      </c>
      <c r="L99" s="10">
        <v>50000</v>
      </c>
      <c r="M99" s="10"/>
    </row>
    <row r="100" spans="1:13" x14ac:dyDescent="0.25">
      <c r="A100" s="4">
        <v>97</v>
      </c>
      <c r="B100" s="5" t="s">
        <v>386</v>
      </c>
      <c r="C100" s="6" t="s">
        <v>23</v>
      </c>
      <c r="D100" s="7" t="s">
        <v>387</v>
      </c>
      <c r="E100" s="7" t="str">
        <f>D100</f>
        <v>01338800442</v>
      </c>
      <c r="F100" s="6" t="s">
        <v>115</v>
      </c>
      <c r="G100" s="6">
        <v>63812</v>
      </c>
      <c r="H100" s="6" t="s">
        <v>42</v>
      </c>
      <c r="I100" s="6" t="s">
        <v>388</v>
      </c>
      <c r="J100" s="8">
        <v>26</v>
      </c>
      <c r="K100" s="9">
        <v>520000</v>
      </c>
      <c r="L100" s="10">
        <v>50000</v>
      </c>
      <c r="M100" s="10"/>
    </row>
    <row r="101" spans="1:13" x14ac:dyDescent="0.25">
      <c r="A101" s="4">
        <v>98</v>
      </c>
      <c r="B101" s="13" t="s">
        <v>389</v>
      </c>
      <c r="C101" s="11" t="s">
        <v>23</v>
      </c>
      <c r="D101" s="12" t="s">
        <v>390</v>
      </c>
      <c r="E101" s="7" t="str">
        <f t="shared" ref="E101:E102" si="10">D101</f>
        <v>00390810448</v>
      </c>
      <c r="F101" s="11" t="s">
        <v>126</v>
      </c>
      <c r="G101" s="11">
        <v>63100</v>
      </c>
      <c r="H101" s="11" t="s">
        <v>20</v>
      </c>
      <c r="I101" s="11" t="s">
        <v>391</v>
      </c>
      <c r="J101" s="8">
        <v>25</v>
      </c>
      <c r="K101" s="9">
        <v>120000</v>
      </c>
      <c r="L101" s="10">
        <v>50000</v>
      </c>
      <c r="M101" s="10"/>
    </row>
    <row r="102" spans="1:13" x14ac:dyDescent="0.25">
      <c r="A102" s="4">
        <v>99</v>
      </c>
      <c r="B102" s="13" t="s">
        <v>392</v>
      </c>
      <c r="C102" s="11" t="s">
        <v>23</v>
      </c>
      <c r="D102" s="12" t="s">
        <v>393</v>
      </c>
      <c r="E102" s="7" t="str">
        <f t="shared" si="10"/>
        <v>02564320428</v>
      </c>
      <c r="F102" s="11" t="s">
        <v>394</v>
      </c>
      <c r="G102" s="11">
        <v>30035</v>
      </c>
      <c r="H102" s="11" t="s">
        <v>36</v>
      </c>
      <c r="I102" s="11" t="s">
        <v>395</v>
      </c>
      <c r="J102" s="8">
        <v>25</v>
      </c>
      <c r="K102" s="9">
        <v>102000</v>
      </c>
      <c r="L102" s="10">
        <v>50000</v>
      </c>
      <c r="M102" s="10"/>
    </row>
    <row r="103" spans="1:13" x14ac:dyDescent="0.25">
      <c r="A103" s="4">
        <v>100</v>
      </c>
      <c r="B103" s="13" t="s">
        <v>396</v>
      </c>
      <c r="C103" s="11" t="s">
        <v>23</v>
      </c>
      <c r="D103" s="12" t="s">
        <v>397</v>
      </c>
      <c r="E103" s="11" t="s">
        <v>397</v>
      </c>
      <c r="F103" s="11" t="s">
        <v>19</v>
      </c>
      <c r="G103" s="11">
        <v>63074</v>
      </c>
      <c r="H103" s="11" t="s">
        <v>20</v>
      </c>
      <c r="I103" s="11" t="s">
        <v>398</v>
      </c>
      <c r="J103" s="8">
        <v>25</v>
      </c>
      <c r="K103" s="9">
        <v>103000</v>
      </c>
      <c r="L103" s="10">
        <v>50000</v>
      </c>
      <c r="M103" s="10"/>
    </row>
    <row r="104" spans="1:13" x14ac:dyDescent="0.25">
      <c r="A104" s="4">
        <v>101</v>
      </c>
      <c r="B104" s="13" t="s">
        <v>399</v>
      </c>
      <c r="C104" s="11" t="s">
        <v>100</v>
      </c>
      <c r="D104" s="12" t="s">
        <v>400</v>
      </c>
      <c r="E104" s="12" t="str">
        <f>D104</f>
        <v>02502050418</v>
      </c>
      <c r="F104" s="11" t="s">
        <v>166</v>
      </c>
      <c r="G104" s="11">
        <v>61038</v>
      </c>
      <c r="H104" s="11" t="s">
        <v>31</v>
      </c>
      <c r="I104" s="11" t="s">
        <v>401</v>
      </c>
      <c r="J104" s="8">
        <v>25</v>
      </c>
      <c r="K104" s="9">
        <v>99000</v>
      </c>
      <c r="L104" s="10">
        <v>49500</v>
      </c>
      <c r="M104" s="10"/>
    </row>
    <row r="105" spans="1:13" x14ac:dyDescent="0.25">
      <c r="A105" s="4">
        <v>102</v>
      </c>
      <c r="B105" s="13" t="s">
        <v>402</v>
      </c>
      <c r="C105" s="11" t="s">
        <v>23</v>
      </c>
      <c r="D105" s="12" t="s">
        <v>403</v>
      </c>
      <c r="E105" s="12" t="str">
        <f t="shared" ref="E105:E115" si="11">D105</f>
        <v>02718680412</v>
      </c>
      <c r="F105" s="11" t="s">
        <v>272</v>
      </c>
      <c r="G105" s="11">
        <v>61049</v>
      </c>
      <c r="H105" s="11" t="s">
        <v>31</v>
      </c>
      <c r="I105" s="11" t="s">
        <v>404</v>
      </c>
      <c r="J105" s="8">
        <v>25</v>
      </c>
      <c r="K105" s="9">
        <v>131000</v>
      </c>
      <c r="L105" s="10">
        <v>50000</v>
      </c>
      <c r="M105" s="10"/>
    </row>
    <row r="106" spans="1:13" x14ac:dyDescent="0.25">
      <c r="A106" s="4">
        <v>103</v>
      </c>
      <c r="B106" s="13" t="s">
        <v>405</v>
      </c>
      <c r="C106" s="11" t="s">
        <v>295</v>
      </c>
      <c r="D106" s="12" t="s">
        <v>406</v>
      </c>
      <c r="E106" s="12" t="str">
        <f t="shared" si="11"/>
        <v>02854130420</v>
      </c>
      <c r="F106" s="11" t="s">
        <v>357</v>
      </c>
      <c r="G106" s="11">
        <v>30100</v>
      </c>
      <c r="H106" s="11" t="s">
        <v>36</v>
      </c>
      <c r="I106" s="11" t="s">
        <v>407</v>
      </c>
      <c r="J106" s="8">
        <v>25</v>
      </c>
      <c r="K106" s="9">
        <v>251627.75</v>
      </c>
      <c r="L106" s="10">
        <v>50000</v>
      </c>
      <c r="M106" s="10"/>
    </row>
    <row r="107" spans="1:13" x14ac:dyDescent="0.25">
      <c r="A107" s="4">
        <v>104</v>
      </c>
      <c r="B107" s="13" t="s">
        <v>408</v>
      </c>
      <c r="C107" s="11" t="s">
        <v>23</v>
      </c>
      <c r="D107" s="12" t="s">
        <v>409</v>
      </c>
      <c r="E107" s="12" t="str">
        <f t="shared" si="11"/>
        <v>01110850433</v>
      </c>
      <c r="F107" s="11" t="s">
        <v>93</v>
      </c>
      <c r="G107" s="11">
        <v>62011</v>
      </c>
      <c r="H107" s="11" t="s">
        <v>72</v>
      </c>
      <c r="I107" s="11" t="s">
        <v>410</v>
      </c>
      <c r="J107" s="8">
        <v>25</v>
      </c>
      <c r="K107" s="9">
        <v>100100</v>
      </c>
      <c r="L107" s="10">
        <v>50000</v>
      </c>
      <c r="M107" s="10"/>
    </row>
    <row r="108" spans="1:13" x14ac:dyDescent="0.25">
      <c r="A108" s="4">
        <v>105</v>
      </c>
      <c r="B108" s="13" t="s">
        <v>411</v>
      </c>
      <c r="C108" s="11" t="s">
        <v>275</v>
      </c>
      <c r="D108" s="14" t="s">
        <v>412</v>
      </c>
      <c r="E108" s="12" t="str">
        <f t="shared" si="11"/>
        <v>01070330442</v>
      </c>
      <c r="F108" s="11" t="s">
        <v>413</v>
      </c>
      <c r="G108" s="11">
        <v>63087</v>
      </c>
      <c r="H108" s="11" t="s">
        <v>20</v>
      </c>
      <c r="I108" s="11" t="s">
        <v>414</v>
      </c>
      <c r="J108" s="8">
        <v>25</v>
      </c>
      <c r="K108" s="9">
        <v>181500</v>
      </c>
      <c r="L108" s="10">
        <v>50000</v>
      </c>
      <c r="M108" s="10"/>
    </row>
    <row r="109" spans="1:13" x14ac:dyDescent="0.25">
      <c r="A109" s="4">
        <v>106</v>
      </c>
      <c r="B109" s="13" t="s">
        <v>415</v>
      </c>
      <c r="C109" s="11" t="s">
        <v>23</v>
      </c>
      <c r="D109" s="12" t="s">
        <v>416</v>
      </c>
      <c r="E109" s="12" t="str">
        <f t="shared" si="11"/>
        <v>02240540449</v>
      </c>
      <c r="F109" s="11" t="s">
        <v>19</v>
      </c>
      <c r="G109" s="11">
        <v>63074</v>
      </c>
      <c r="H109" s="11" t="s">
        <v>20</v>
      </c>
      <c r="I109" s="11" t="s">
        <v>417</v>
      </c>
      <c r="J109" s="8">
        <v>25</v>
      </c>
      <c r="K109" s="9">
        <v>242000</v>
      </c>
      <c r="L109" s="10">
        <v>11698.070000000007</v>
      </c>
      <c r="M109" s="10"/>
    </row>
    <row r="110" spans="1:13" x14ac:dyDescent="0.25">
      <c r="A110" s="4">
        <v>107</v>
      </c>
      <c r="B110" s="13" t="s">
        <v>418</v>
      </c>
      <c r="C110" s="11" t="s">
        <v>23</v>
      </c>
      <c r="D110" s="12" t="s">
        <v>419</v>
      </c>
      <c r="E110" s="12" t="str">
        <f t="shared" si="11"/>
        <v>00843340449</v>
      </c>
      <c r="F110" s="11" t="s">
        <v>368</v>
      </c>
      <c r="G110" s="11">
        <v>63811</v>
      </c>
      <c r="H110" s="11" t="s">
        <v>42</v>
      </c>
      <c r="I110" s="11" t="s">
        <v>420</v>
      </c>
      <c r="J110" s="8">
        <v>25</v>
      </c>
      <c r="K110" s="9">
        <v>220000</v>
      </c>
      <c r="L110" s="10">
        <v>50000</v>
      </c>
      <c r="M110" s="10"/>
    </row>
    <row r="111" spans="1:13" x14ac:dyDescent="0.25">
      <c r="A111" s="4">
        <v>108</v>
      </c>
      <c r="B111" s="13" t="s">
        <v>421</v>
      </c>
      <c r="C111" s="11" t="s">
        <v>23</v>
      </c>
      <c r="D111" s="12" t="s">
        <v>422</v>
      </c>
      <c r="E111" s="12" t="str">
        <f t="shared" si="11"/>
        <v>01553210426</v>
      </c>
      <c r="F111" s="11" t="s">
        <v>423</v>
      </c>
      <c r="G111" s="11">
        <v>60047</v>
      </c>
      <c r="H111" s="11" t="s">
        <v>36</v>
      </c>
      <c r="I111" s="11" t="s">
        <v>424</v>
      </c>
      <c r="J111" s="8">
        <v>25</v>
      </c>
      <c r="K111" s="9">
        <v>214500</v>
      </c>
      <c r="L111" s="10">
        <v>50000</v>
      </c>
      <c r="M111" s="10"/>
    </row>
    <row r="112" spans="1:13" x14ac:dyDescent="0.25">
      <c r="A112" s="4">
        <v>109</v>
      </c>
      <c r="B112" s="13" t="s">
        <v>425</v>
      </c>
      <c r="C112" s="11" t="s">
        <v>23</v>
      </c>
      <c r="D112" s="12" t="s">
        <v>426</v>
      </c>
      <c r="E112" s="12" t="str">
        <f t="shared" si="11"/>
        <v>02220570440</v>
      </c>
      <c r="F112" s="11" t="s">
        <v>427</v>
      </c>
      <c r="G112" s="11">
        <v>63835</v>
      </c>
      <c r="H112" s="11" t="s">
        <v>42</v>
      </c>
      <c r="I112" s="11" t="s">
        <v>428</v>
      </c>
      <c r="J112" s="8">
        <v>25</v>
      </c>
      <c r="K112" s="9">
        <v>181000</v>
      </c>
      <c r="L112" s="10">
        <v>50000</v>
      </c>
      <c r="M112" s="10"/>
    </row>
    <row r="113" spans="1:13" x14ac:dyDescent="0.25">
      <c r="A113" s="4">
        <v>110</v>
      </c>
      <c r="B113" s="13" t="s">
        <v>429</v>
      </c>
      <c r="C113" s="11" t="s">
        <v>23</v>
      </c>
      <c r="D113" s="12" t="s">
        <v>430</v>
      </c>
      <c r="E113" s="12" t="str">
        <f t="shared" si="11"/>
        <v>01918830439</v>
      </c>
      <c r="F113" s="11" t="s">
        <v>431</v>
      </c>
      <c r="G113" s="11">
        <v>62020</v>
      </c>
      <c r="H113" s="11" t="s">
        <v>72</v>
      </c>
      <c r="I113" s="11" t="s">
        <v>432</v>
      </c>
      <c r="J113" s="8">
        <v>25</v>
      </c>
      <c r="K113" s="9">
        <v>141586</v>
      </c>
      <c r="L113" s="10">
        <v>50000</v>
      </c>
      <c r="M113" s="10"/>
    </row>
    <row r="114" spans="1:13" x14ac:dyDescent="0.25">
      <c r="A114" s="4">
        <v>111</v>
      </c>
      <c r="B114" s="13" t="s">
        <v>433</v>
      </c>
      <c r="C114" s="11" t="s">
        <v>23</v>
      </c>
      <c r="D114" s="12" t="s">
        <v>434</v>
      </c>
      <c r="E114" s="12" t="str">
        <f t="shared" si="11"/>
        <v>02669610426</v>
      </c>
      <c r="F114" s="11" t="s">
        <v>119</v>
      </c>
      <c r="G114" s="11">
        <v>60035</v>
      </c>
      <c r="H114" s="11" t="s">
        <v>36</v>
      </c>
      <c r="I114" s="11" t="s">
        <v>435</v>
      </c>
      <c r="J114" s="8">
        <v>25</v>
      </c>
      <c r="K114" s="9">
        <v>100000</v>
      </c>
      <c r="L114" s="10">
        <v>50000</v>
      </c>
      <c r="M114" s="10"/>
    </row>
    <row r="115" spans="1:13" x14ac:dyDescent="0.25">
      <c r="A115" s="4">
        <v>112</v>
      </c>
      <c r="B115" s="5" t="s">
        <v>436</v>
      </c>
      <c r="C115" s="6" t="s">
        <v>23</v>
      </c>
      <c r="D115" s="7" t="s">
        <v>437</v>
      </c>
      <c r="E115" s="12" t="str">
        <f t="shared" si="11"/>
        <v>01949680431</v>
      </c>
      <c r="F115" s="6" t="s">
        <v>213</v>
      </c>
      <c r="G115" s="6">
        <v>62014</v>
      </c>
      <c r="H115" s="6" t="s">
        <v>72</v>
      </c>
      <c r="I115" s="6" t="s">
        <v>438</v>
      </c>
      <c r="J115" s="8">
        <v>25</v>
      </c>
      <c r="K115" s="9">
        <v>103400</v>
      </c>
      <c r="L115" s="10">
        <v>50000</v>
      </c>
      <c r="M115" s="10"/>
    </row>
    <row r="116" spans="1:13" x14ac:dyDescent="0.25">
      <c r="A116" s="4">
        <v>113</v>
      </c>
      <c r="B116" s="13" t="s">
        <v>439</v>
      </c>
      <c r="C116" s="11" t="s">
        <v>149</v>
      </c>
      <c r="D116" s="12" t="s">
        <v>440</v>
      </c>
      <c r="E116" s="11" t="s">
        <v>440</v>
      </c>
      <c r="F116" s="11" t="s">
        <v>268</v>
      </c>
      <c r="G116" s="11">
        <v>62029</v>
      </c>
      <c r="H116" s="11" t="s">
        <v>72</v>
      </c>
      <c r="I116" s="11" t="s">
        <v>441</v>
      </c>
      <c r="J116" s="8">
        <v>25</v>
      </c>
      <c r="K116" s="9">
        <v>143053.29499999998</v>
      </c>
      <c r="L116" s="10">
        <v>50000</v>
      </c>
      <c r="M116" s="10"/>
    </row>
    <row r="117" spans="1:13" x14ac:dyDescent="0.25">
      <c r="A117" s="4">
        <v>114</v>
      </c>
      <c r="B117" s="5" t="s">
        <v>442</v>
      </c>
      <c r="C117" s="6" t="s">
        <v>23</v>
      </c>
      <c r="D117" s="7" t="s">
        <v>443</v>
      </c>
      <c r="E117" s="7" t="str">
        <f>D117</f>
        <v>01459680433</v>
      </c>
      <c r="F117" s="6" t="s">
        <v>257</v>
      </c>
      <c r="G117" s="6">
        <v>62011</v>
      </c>
      <c r="H117" s="6" t="s">
        <v>72</v>
      </c>
      <c r="I117" s="6" t="s">
        <v>444</v>
      </c>
      <c r="J117" s="8">
        <v>24</v>
      </c>
      <c r="K117" s="9">
        <v>200000</v>
      </c>
      <c r="L117" s="10">
        <v>50000</v>
      </c>
      <c r="M117" s="10"/>
    </row>
    <row r="118" spans="1:13" s="15" customFormat="1" x14ac:dyDescent="0.25">
      <c r="A118" s="4">
        <v>115</v>
      </c>
      <c r="B118" s="13" t="s">
        <v>445</v>
      </c>
      <c r="C118" s="11" t="s">
        <v>23</v>
      </c>
      <c r="D118" s="12" t="s">
        <v>446</v>
      </c>
      <c r="E118" s="7" t="str">
        <f t="shared" ref="E118:E120" si="12">D118</f>
        <v>02151370448</v>
      </c>
      <c r="F118" s="11" t="s">
        <v>41</v>
      </c>
      <c r="G118" s="11">
        <v>63821</v>
      </c>
      <c r="H118" s="11" t="s">
        <v>42</v>
      </c>
      <c r="I118" s="11" t="s">
        <v>447</v>
      </c>
      <c r="J118" s="8">
        <v>24</v>
      </c>
      <c r="K118" s="9">
        <v>112495.35</v>
      </c>
      <c r="L118" s="10">
        <v>50000</v>
      </c>
      <c r="M118" s="10"/>
    </row>
    <row r="119" spans="1:13" x14ac:dyDescent="0.25">
      <c r="A119" s="4">
        <v>116</v>
      </c>
      <c r="B119" s="13" t="s">
        <v>448</v>
      </c>
      <c r="C119" s="11" t="s">
        <v>23</v>
      </c>
      <c r="D119" s="12" t="s">
        <v>449</v>
      </c>
      <c r="E119" s="7" t="str">
        <f t="shared" si="12"/>
        <v>00523770444</v>
      </c>
      <c r="F119" s="11" t="s">
        <v>25</v>
      </c>
      <c r="G119" s="11">
        <v>63073</v>
      </c>
      <c r="H119" s="11" t="s">
        <v>20</v>
      </c>
      <c r="I119" s="11" t="s">
        <v>450</v>
      </c>
      <c r="J119" s="8">
        <v>24</v>
      </c>
      <c r="K119" s="9">
        <v>102000</v>
      </c>
      <c r="L119" s="10">
        <v>50000</v>
      </c>
      <c r="M119" s="10"/>
    </row>
    <row r="120" spans="1:13" x14ac:dyDescent="0.25">
      <c r="A120" s="4">
        <v>117</v>
      </c>
      <c r="B120" s="5" t="s">
        <v>451</v>
      </c>
      <c r="C120" s="6" t="s">
        <v>23</v>
      </c>
      <c r="D120" s="7" t="s">
        <v>452</v>
      </c>
      <c r="E120" s="7" t="str">
        <f t="shared" si="12"/>
        <v>02123520419</v>
      </c>
      <c r="F120" s="6" t="s">
        <v>312</v>
      </c>
      <c r="G120" s="6">
        <v>61040</v>
      </c>
      <c r="H120" s="6" t="s">
        <v>31</v>
      </c>
      <c r="I120" s="6" t="s">
        <v>453</v>
      </c>
      <c r="J120" s="8">
        <v>24</v>
      </c>
      <c r="K120" s="9">
        <v>135000</v>
      </c>
      <c r="L120" s="10">
        <v>50000</v>
      </c>
      <c r="M120" s="10"/>
    </row>
    <row r="121" spans="1:13" x14ac:dyDescent="0.25">
      <c r="A121" s="4">
        <v>118</v>
      </c>
      <c r="B121" s="5" t="s">
        <v>454</v>
      </c>
      <c r="C121" s="6" t="s">
        <v>23</v>
      </c>
      <c r="D121" s="7" t="s">
        <v>455</v>
      </c>
      <c r="E121" s="6" t="s">
        <v>455</v>
      </c>
      <c r="F121" s="6" t="s">
        <v>217</v>
      </c>
      <c r="G121" s="6">
        <v>63900</v>
      </c>
      <c r="H121" s="6" t="s">
        <v>42</v>
      </c>
      <c r="I121" s="6" t="s">
        <v>456</v>
      </c>
      <c r="J121" s="8">
        <v>24</v>
      </c>
      <c r="K121" s="9">
        <v>80000</v>
      </c>
      <c r="L121" s="10">
        <v>40000</v>
      </c>
      <c r="M121" s="10"/>
    </row>
    <row r="122" spans="1:13" x14ac:dyDescent="0.25">
      <c r="A122" s="4">
        <v>119</v>
      </c>
      <c r="B122" s="13" t="s">
        <v>457</v>
      </c>
      <c r="C122" s="11" t="s">
        <v>23</v>
      </c>
      <c r="D122" s="12" t="s">
        <v>458</v>
      </c>
      <c r="E122" s="12" t="str">
        <f>D122</f>
        <v>02421450418</v>
      </c>
      <c r="F122" s="11" t="s">
        <v>272</v>
      </c>
      <c r="G122" s="11">
        <v>61049</v>
      </c>
      <c r="H122" s="11" t="s">
        <v>31</v>
      </c>
      <c r="I122" s="11" t="s">
        <v>459</v>
      </c>
      <c r="J122" s="8">
        <v>23</v>
      </c>
      <c r="K122" s="9">
        <v>104500</v>
      </c>
      <c r="L122" s="10">
        <v>50000</v>
      </c>
      <c r="M122" s="10"/>
    </row>
    <row r="123" spans="1:13" x14ac:dyDescent="0.25">
      <c r="A123" s="4">
        <v>120</v>
      </c>
      <c r="B123" s="13" t="s">
        <v>460</v>
      </c>
      <c r="C123" s="11" t="s">
        <v>275</v>
      </c>
      <c r="D123" s="12" t="s">
        <v>461</v>
      </c>
      <c r="E123" s="12" t="str">
        <f>D123</f>
        <v>01116750447</v>
      </c>
      <c r="F123" s="11"/>
      <c r="G123" s="11">
        <v>63065</v>
      </c>
      <c r="H123" s="11" t="s">
        <v>20</v>
      </c>
      <c r="I123" s="11"/>
      <c r="J123" s="8">
        <v>23</v>
      </c>
      <c r="K123" s="9">
        <v>120000</v>
      </c>
      <c r="L123" s="10">
        <v>50000</v>
      </c>
      <c r="M123" s="10"/>
    </row>
    <row r="124" spans="1:13" x14ac:dyDescent="0.25">
      <c r="A124" s="4">
        <v>121</v>
      </c>
      <c r="B124" s="13" t="s">
        <v>462</v>
      </c>
      <c r="C124" s="11" t="s">
        <v>16</v>
      </c>
      <c r="D124" s="12" t="s">
        <v>463</v>
      </c>
      <c r="E124" s="11" t="s">
        <v>464</v>
      </c>
      <c r="F124" s="11" t="s">
        <v>465</v>
      </c>
      <c r="G124" s="11">
        <v>63073</v>
      </c>
      <c r="H124" s="11" t="s">
        <v>20</v>
      </c>
      <c r="I124" s="11" t="s">
        <v>466</v>
      </c>
      <c r="J124" s="8">
        <v>23</v>
      </c>
      <c r="K124" s="9">
        <v>95000</v>
      </c>
      <c r="L124" s="10">
        <v>47500</v>
      </c>
      <c r="M124" s="10"/>
    </row>
    <row r="125" spans="1:13" x14ac:dyDescent="0.25">
      <c r="A125" s="4">
        <v>122</v>
      </c>
      <c r="B125" s="13" t="s">
        <v>467</v>
      </c>
      <c r="C125" s="11" t="s">
        <v>16</v>
      </c>
      <c r="D125" s="12" t="s">
        <v>468</v>
      </c>
      <c r="E125" s="11" t="s">
        <v>469</v>
      </c>
      <c r="F125" s="11" t="s">
        <v>123</v>
      </c>
      <c r="G125" s="11">
        <v>62024</v>
      </c>
      <c r="H125" s="11" t="s">
        <v>72</v>
      </c>
      <c r="I125" s="11" t="s">
        <v>470</v>
      </c>
      <c r="J125" s="8">
        <v>23</v>
      </c>
      <c r="K125" s="9">
        <v>136500</v>
      </c>
      <c r="L125" s="10">
        <v>50000</v>
      </c>
      <c r="M125" s="10"/>
    </row>
    <row r="126" spans="1:13" x14ac:dyDescent="0.25">
      <c r="A126" s="4">
        <v>123</v>
      </c>
      <c r="B126" s="13" t="s">
        <v>471</v>
      </c>
      <c r="C126" s="11" t="s">
        <v>275</v>
      </c>
      <c r="D126" s="12" t="s">
        <v>472</v>
      </c>
      <c r="E126" s="12" t="str">
        <f>D126</f>
        <v>01964930430</v>
      </c>
      <c r="F126" s="11" t="s">
        <v>473</v>
      </c>
      <c r="G126" s="11">
        <v>62012</v>
      </c>
      <c r="H126" s="11" t="s">
        <v>72</v>
      </c>
      <c r="I126" s="11" t="s">
        <v>474</v>
      </c>
      <c r="J126" s="8">
        <v>22</v>
      </c>
      <c r="K126" s="9">
        <v>130000</v>
      </c>
      <c r="L126" s="10">
        <v>50000</v>
      </c>
      <c r="M126" s="10"/>
    </row>
    <row r="127" spans="1:13" x14ac:dyDescent="0.25">
      <c r="A127" s="4">
        <v>124</v>
      </c>
      <c r="B127" s="13" t="s">
        <v>475</v>
      </c>
      <c r="C127" s="11" t="s">
        <v>23</v>
      </c>
      <c r="D127" s="12" t="s">
        <v>476</v>
      </c>
      <c r="E127" s="12" t="str">
        <f t="shared" ref="E127:E128" si="13">D127</f>
        <v>02731570418</v>
      </c>
      <c r="F127" s="11" t="s">
        <v>477</v>
      </c>
      <c r="G127" s="11">
        <v>61025</v>
      </c>
      <c r="H127" s="11" t="s">
        <v>31</v>
      </c>
      <c r="I127" s="11" t="s">
        <v>478</v>
      </c>
      <c r="J127" s="8">
        <v>22</v>
      </c>
      <c r="K127" s="9">
        <v>215000</v>
      </c>
      <c r="L127" s="10">
        <v>50000</v>
      </c>
      <c r="M127" s="10"/>
    </row>
    <row r="128" spans="1:13" x14ac:dyDescent="0.25">
      <c r="A128" s="4">
        <v>125</v>
      </c>
      <c r="B128" s="5" t="s">
        <v>479</v>
      </c>
      <c r="C128" s="6" t="s">
        <v>23</v>
      </c>
      <c r="D128" s="7" t="s">
        <v>480</v>
      </c>
      <c r="E128" s="12" t="str">
        <f t="shared" si="13"/>
        <v>02392770448</v>
      </c>
      <c r="F128" s="6" t="s">
        <v>126</v>
      </c>
      <c r="G128" s="6">
        <v>63100</v>
      </c>
      <c r="H128" s="6" t="s">
        <v>20</v>
      </c>
      <c r="I128" s="6" t="s">
        <v>481</v>
      </c>
      <c r="J128" s="8">
        <v>22</v>
      </c>
      <c r="K128" s="9">
        <v>132000</v>
      </c>
      <c r="L128" s="10">
        <v>50000</v>
      </c>
      <c r="M128" s="10"/>
    </row>
    <row r="129" spans="1:13" x14ac:dyDescent="0.25">
      <c r="A129" s="4">
        <v>126</v>
      </c>
      <c r="B129" s="13" t="s">
        <v>482</v>
      </c>
      <c r="C129" s="11" t="s">
        <v>16</v>
      </c>
      <c r="D129" s="12" t="s">
        <v>483</v>
      </c>
      <c r="E129" s="11" t="s">
        <v>484</v>
      </c>
      <c r="F129" s="11" t="s">
        <v>485</v>
      </c>
      <c r="G129" s="11">
        <v>60022</v>
      </c>
      <c r="H129" s="11" t="s">
        <v>36</v>
      </c>
      <c r="I129" s="11" t="s">
        <v>486</v>
      </c>
      <c r="J129" s="8">
        <v>21</v>
      </c>
      <c r="K129" s="9">
        <v>315000</v>
      </c>
      <c r="L129" s="10">
        <v>50000</v>
      </c>
      <c r="M129" s="10"/>
    </row>
    <row r="130" spans="1:13" ht="30.75" customHeight="1" x14ac:dyDescent="0.25">
      <c r="A130" s="4">
        <v>127</v>
      </c>
      <c r="B130" s="13" t="s">
        <v>487</v>
      </c>
      <c r="C130" s="11" t="s">
        <v>295</v>
      </c>
      <c r="D130" s="12" t="s">
        <v>488</v>
      </c>
      <c r="E130" s="12" t="str">
        <f>D130</f>
        <v>02390710412</v>
      </c>
      <c r="F130" s="11" t="s">
        <v>489</v>
      </c>
      <c r="G130" s="11">
        <v>61022</v>
      </c>
      <c r="H130" s="11" t="s">
        <v>31</v>
      </c>
      <c r="I130" s="11" t="s">
        <v>490</v>
      </c>
      <c r="J130" s="8">
        <v>20</v>
      </c>
      <c r="K130" s="9">
        <v>175058.18</v>
      </c>
      <c r="L130" s="10">
        <v>50000</v>
      </c>
      <c r="M130" s="10"/>
    </row>
    <row r="131" spans="1:13" x14ac:dyDescent="0.25">
      <c r="A131" s="4">
        <v>128</v>
      </c>
      <c r="B131" s="13" t="s">
        <v>491</v>
      </c>
      <c r="C131" s="11" t="s">
        <v>295</v>
      </c>
      <c r="D131" s="12" t="s">
        <v>492</v>
      </c>
      <c r="E131" s="12" t="str">
        <f t="shared" ref="E131:E141" si="14">D131</f>
        <v>02284130412</v>
      </c>
      <c r="F131" s="11" t="s">
        <v>333</v>
      </c>
      <c r="G131" s="11">
        <v>61047</v>
      </c>
      <c r="H131" s="11" t="s">
        <v>31</v>
      </c>
      <c r="I131" s="11" t="s">
        <v>493</v>
      </c>
      <c r="J131" s="8">
        <v>20</v>
      </c>
      <c r="K131" s="9">
        <v>120662.35</v>
      </c>
      <c r="L131" s="10">
        <v>50000</v>
      </c>
      <c r="M131" s="10"/>
    </row>
    <row r="132" spans="1:13" ht="30" x14ac:dyDescent="0.25">
      <c r="A132" s="4">
        <v>129</v>
      </c>
      <c r="B132" s="13" t="s">
        <v>494</v>
      </c>
      <c r="C132" s="11" t="s">
        <v>275</v>
      </c>
      <c r="D132" s="12" t="s">
        <v>495</v>
      </c>
      <c r="E132" s="12" t="str">
        <f t="shared" si="14"/>
        <v>02017700432</v>
      </c>
      <c r="F132" s="11" t="s">
        <v>496</v>
      </c>
      <c r="G132" s="11">
        <v>62039</v>
      </c>
      <c r="H132" s="11" t="s">
        <v>72</v>
      </c>
      <c r="I132" s="11" t="s">
        <v>497</v>
      </c>
      <c r="J132" s="8">
        <v>19</v>
      </c>
      <c r="K132" s="9">
        <v>117150</v>
      </c>
      <c r="L132" s="10">
        <v>50000</v>
      </c>
      <c r="M132" s="10"/>
    </row>
    <row r="133" spans="1:13" x14ac:dyDescent="0.25">
      <c r="A133" s="4">
        <v>130</v>
      </c>
      <c r="B133" s="13" t="s">
        <v>498</v>
      </c>
      <c r="C133" s="11" t="s">
        <v>23</v>
      </c>
      <c r="D133" s="12" t="s">
        <v>499</v>
      </c>
      <c r="E133" s="12" t="str">
        <f t="shared" si="14"/>
        <v>00360090419</v>
      </c>
      <c r="F133" s="11" t="s">
        <v>500</v>
      </c>
      <c r="G133" s="11">
        <v>61034</v>
      </c>
      <c r="H133" s="11" t="s">
        <v>31</v>
      </c>
      <c r="I133" s="11" t="s">
        <v>501</v>
      </c>
      <c r="J133" s="8">
        <v>19</v>
      </c>
      <c r="K133" s="9">
        <v>156000</v>
      </c>
      <c r="L133" s="10">
        <v>50000</v>
      </c>
      <c r="M133" s="10"/>
    </row>
    <row r="134" spans="1:13" x14ac:dyDescent="0.25">
      <c r="A134" s="4">
        <v>131</v>
      </c>
      <c r="B134" s="13" t="s">
        <v>502</v>
      </c>
      <c r="C134" s="11" t="s">
        <v>23</v>
      </c>
      <c r="D134" s="12" t="s">
        <v>503</v>
      </c>
      <c r="E134" s="12" t="str">
        <f t="shared" si="14"/>
        <v>01229790413</v>
      </c>
      <c r="F134" s="11" t="s">
        <v>333</v>
      </c>
      <c r="G134" s="11">
        <v>61047</v>
      </c>
      <c r="H134" s="11" t="s">
        <v>31</v>
      </c>
      <c r="I134" s="11" t="s">
        <v>504</v>
      </c>
      <c r="J134" s="8">
        <v>19</v>
      </c>
      <c r="K134" s="9">
        <v>140000</v>
      </c>
      <c r="L134" s="10">
        <v>50000</v>
      </c>
      <c r="M134" s="10"/>
    </row>
    <row r="135" spans="1:13" x14ac:dyDescent="0.25">
      <c r="A135" s="4">
        <v>132</v>
      </c>
      <c r="B135" s="5" t="s">
        <v>505</v>
      </c>
      <c r="C135" s="6" t="s">
        <v>23</v>
      </c>
      <c r="D135" s="7" t="s">
        <v>506</v>
      </c>
      <c r="E135" s="12" t="str">
        <f t="shared" si="14"/>
        <v>02297490415</v>
      </c>
      <c r="F135" s="6" t="s">
        <v>108</v>
      </c>
      <c r="G135" s="6">
        <v>61122</v>
      </c>
      <c r="H135" s="6" t="s">
        <v>31</v>
      </c>
      <c r="I135" s="6" t="s">
        <v>507</v>
      </c>
      <c r="J135" s="8">
        <v>18</v>
      </c>
      <c r="K135" s="9">
        <v>88000</v>
      </c>
      <c r="L135" s="10">
        <v>44000</v>
      </c>
      <c r="M135" s="10"/>
    </row>
    <row r="136" spans="1:13" x14ac:dyDescent="0.25">
      <c r="A136" s="4">
        <v>133</v>
      </c>
      <c r="B136" s="13" t="s">
        <v>508</v>
      </c>
      <c r="C136" s="11" t="s">
        <v>100</v>
      </c>
      <c r="D136" s="12" t="s">
        <v>509</v>
      </c>
      <c r="E136" s="12" t="str">
        <f t="shared" si="14"/>
        <v>00093050433</v>
      </c>
      <c r="F136" s="11"/>
      <c r="G136" s="11">
        <v>62035</v>
      </c>
      <c r="H136" s="11" t="s">
        <v>72</v>
      </c>
      <c r="I136" s="11" t="s">
        <v>510</v>
      </c>
      <c r="J136" s="8">
        <v>17</v>
      </c>
      <c r="K136" s="9">
        <v>157845</v>
      </c>
      <c r="L136" s="10">
        <v>50000</v>
      </c>
      <c r="M136" s="10"/>
    </row>
    <row r="137" spans="1:13" x14ac:dyDescent="0.25">
      <c r="A137" s="4">
        <v>134</v>
      </c>
      <c r="B137" s="13" t="s">
        <v>511</v>
      </c>
      <c r="C137" s="11" t="s">
        <v>23</v>
      </c>
      <c r="D137" s="12" t="s">
        <v>512</v>
      </c>
      <c r="E137" s="12" t="str">
        <f t="shared" si="14"/>
        <v>02204600411</v>
      </c>
      <c r="F137" s="11" t="s">
        <v>513</v>
      </c>
      <c r="G137" s="11">
        <v>61122</v>
      </c>
      <c r="H137" s="11" t="s">
        <v>31</v>
      </c>
      <c r="I137" s="11" t="s">
        <v>514</v>
      </c>
      <c r="J137" s="8">
        <v>16</v>
      </c>
      <c r="K137" s="9">
        <v>97638.09</v>
      </c>
      <c r="L137" s="10">
        <v>48819.044999999998</v>
      </c>
      <c r="M137" s="10"/>
    </row>
    <row r="138" spans="1:13" x14ac:dyDescent="0.25">
      <c r="A138" s="4">
        <v>135</v>
      </c>
      <c r="B138" s="13" t="s">
        <v>515</v>
      </c>
      <c r="C138" s="11" t="s">
        <v>23</v>
      </c>
      <c r="D138" s="12" t="s">
        <v>516</v>
      </c>
      <c r="E138" s="12" t="str">
        <f t="shared" si="14"/>
        <v>01421970425</v>
      </c>
      <c r="F138" s="11" t="s">
        <v>517</v>
      </c>
      <c r="G138" s="11">
        <v>60020</v>
      </c>
      <c r="H138" s="11" t="s">
        <v>36</v>
      </c>
      <c r="I138" s="11" t="s">
        <v>518</v>
      </c>
      <c r="J138" s="8">
        <v>15</v>
      </c>
      <c r="K138" s="9">
        <v>98230</v>
      </c>
      <c r="L138" s="10">
        <v>49115</v>
      </c>
      <c r="M138" s="10"/>
    </row>
    <row r="139" spans="1:13" x14ac:dyDescent="0.25">
      <c r="A139" s="4">
        <v>136</v>
      </c>
      <c r="B139" s="13" t="s">
        <v>519</v>
      </c>
      <c r="C139" s="11" t="s">
        <v>23</v>
      </c>
      <c r="D139" s="12" t="s">
        <v>520</v>
      </c>
      <c r="E139" s="12" t="str">
        <f t="shared" si="14"/>
        <v>01526480445</v>
      </c>
      <c r="F139" s="11" t="s">
        <v>130</v>
      </c>
      <c r="G139" s="11">
        <v>63100</v>
      </c>
      <c r="H139" s="11" t="s">
        <v>20</v>
      </c>
      <c r="I139" s="11" t="s">
        <v>521</v>
      </c>
      <c r="J139" s="8">
        <v>15</v>
      </c>
      <c r="K139" s="9">
        <v>210000</v>
      </c>
      <c r="L139" s="10">
        <v>48641.869999999995</v>
      </c>
      <c r="M139" s="10"/>
    </row>
    <row r="140" spans="1:13" s="15" customFormat="1" x14ac:dyDescent="0.25">
      <c r="A140" s="4">
        <v>137</v>
      </c>
      <c r="B140" s="13" t="s">
        <v>522</v>
      </c>
      <c r="C140" s="11" t="s">
        <v>23</v>
      </c>
      <c r="D140" s="12" t="s">
        <v>523</v>
      </c>
      <c r="E140" s="12" t="str">
        <f t="shared" si="14"/>
        <v>01174470425</v>
      </c>
      <c r="F140" s="11" t="s">
        <v>524</v>
      </c>
      <c r="G140" s="11">
        <v>60015</v>
      </c>
      <c r="H140" s="11" t="s">
        <v>36</v>
      </c>
      <c r="I140" s="11" t="s">
        <v>525</v>
      </c>
      <c r="J140" s="8">
        <v>15</v>
      </c>
      <c r="K140" s="9">
        <v>100000</v>
      </c>
      <c r="L140" s="10">
        <v>50000</v>
      </c>
      <c r="M140" s="10"/>
    </row>
    <row r="141" spans="1:13" s="15" customFormat="1" x14ac:dyDescent="0.25">
      <c r="A141" s="4">
        <v>138</v>
      </c>
      <c r="B141" s="13" t="s">
        <v>526</v>
      </c>
      <c r="C141" s="11" t="s">
        <v>23</v>
      </c>
      <c r="D141" s="12" t="s">
        <v>527</v>
      </c>
      <c r="E141" s="12" t="str">
        <f t="shared" si="14"/>
        <v>02104540410</v>
      </c>
      <c r="F141" s="11" t="s">
        <v>528</v>
      </c>
      <c r="G141" s="11">
        <v>61029</v>
      </c>
      <c r="H141" s="11" t="s">
        <v>31</v>
      </c>
      <c r="I141" s="11" t="s">
        <v>529</v>
      </c>
      <c r="J141" s="8">
        <v>15</v>
      </c>
      <c r="K141" s="9">
        <v>154000</v>
      </c>
      <c r="L141" s="10">
        <v>50000</v>
      </c>
      <c r="M141" s="10"/>
    </row>
    <row r="142" spans="1:13" x14ac:dyDescent="0.25">
      <c r="L142" s="19"/>
      <c r="M142" s="19">
        <f>SUM(M4:M141)</f>
        <v>2000000</v>
      </c>
    </row>
  </sheetData>
  <mergeCells count="2">
    <mergeCell ref="A1:K1"/>
    <mergeCell ref="A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Ercoli</dc:creator>
  <cp:lastModifiedBy>Roberto Ercoli</cp:lastModifiedBy>
  <dcterms:created xsi:type="dcterms:W3CDTF">2021-12-22T15:09:50Z</dcterms:created>
  <dcterms:modified xsi:type="dcterms:W3CDTF">2021-12-22T17:09:21Z</dcterms:modified>
</cp:coreProperties>
</file>